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84" windowWidth="19224" windowHeight="3732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79" i="1" l="1"/>
  <c r="E79" i="1"/>
  <c r="F79" i="1"/>
  <c r="G79" i="1"/>
  <c r="H79" i="1"/>
  <c r="I79" i="1"/>
  <c r="J79" i="1"/>
  <c r="K79" i="1"/>
  <c r="L79" i="1"/>
  <c r="M79" i="1"/>
  <c r="C79" i="1"/>
  <c r="D75" i="1"/>
  <c r="E75" i="1"/>
  <c r="F75" i="1"/>
  <c r="G75" i="1"/>
  <c r="H75" i="1"/>
  <c r="I75" i="1"/>
  <c r="J75" i="1"/>
  <c r="K75" i="1"/>
  <c r="L75" i="1"/>
  <c r="M75" i="1"/>
  <c r="C75" i="1"/>
  <c r="D71" i="1"/>
  <c r="E71" i="1"/>
  <c r="F71" i="1"/>
  <c r="G71" i="1"/>
  <c r="H71" i="1"/>
  <c r="I71" i="1"/>
  <c r="J71" i="1"/>
  <c r="K71" i="1"/>
  <c r="L71" i="1"/>
  <c r="M71" i="1"/>
  <c r="C71" i="1"/>
  <c r="D67" i="1"/>
  <c r="E67" i="1"/>
  <c r="F67" i="1"/>
  <c r="G67" i="1"/>
  <c r="H67" i="1"/>
  <c r="I67" i="1"/>
  <c r="J67" i="1"/>
  <c r="K67" i="1"/>
  <c r="L67" i="1"/>
  <c r="M67" i="1"/>
  <c r="C67" i="1"/>
  <c r="D63" i="1"/>
  <c r="E63" i="1"/>
  <c r="F63" i="1"/>
  <c r="G63" i="1"/>
  <c r="H63" i="1"/>
  <c r="I63" i="1"/>
  <c r="J63" i="1"/>
  <c r="K63" i="1"/>
  <c r="L63" i="1"/>
  <c r="M63" i="1"/>
  <c r="C63" i="1"/>
  <c r="D59" i="1"/>
  <c r="E59" i="1"/>
  <c r="F59" i="1"/>
  <c r="G59" i="1"/>
  <c r="H59" i="1"/>
  <c r="I59" i="1"/>
  <c r="J59" i="1"/>
  <c r="K59" i="1"/>
  <c r="L59" i="1"/>
  <c r="M59" i="1"/>
  <c r="C59" i="1"/>
  <c r="D55" i="1"/>
  <c r="E55" i="1"/>
  <c r="F55" i="1"/>
  <c r="G55" i="1"/>
  <c r="H55" i="1"/>
  <c r="I55" i="1"/>
  <c r="J55" i="1"/>
  <c r="K55" i="1"/>
  <c r="L55" i="1"/>
  <c r="M55" i="1"/>
  <c r="C55" i="1"/>
  <c r="D51" i="1"/>
  <c r="E51" i="1"/>
  <c r="F51" i="1"/>
  <c r="G51" i="1"/>
  <c r="H51" i="1"/>
  <c r="I51" i="1"/>
  <c r="J51" i="1"/>
  <c r="K51" i="1"/>
  <c r="L51" i="1"/>
  <c r="M51" i="1"/>
  <c r="C51" i="1"/>
  <c r="D47" i="1"/>
  <c r="E47" i="1"/>
  <c r="F47" i="1"/>
  <c r="G47" i="1"/>
  <c r="H47" i="1"/>
  <c r="I47" i="1"/>
  <c r="J47" i="1"/>
  <c r="K47" i="1"/>
  <c r="L47" i="1"/>
  <c r="M47" i="1"/>
  <c r="C47" i="1"/>
  <c r="D43" i="1"/>
  <c r="E43" i="1"/>
  <c r="F43" i="1"/>
  <c r="G43" i="1"/>
  <c r="H43" i="1"/>
  <c r="I43" i="1"/>
  <c r="J43" i="1"/>
  <c r="K43" i="1"/>
  <c r="L43" i="1"/>
  <c r="M43" i="1"/>
  <c r="C43" i="1"/>
  <c r="D39" i="1"/>
  <c r="E39" i="1"/>
  <c r="F39" i="1"/>
  <c r="G39" i="1"/>
  <c r="H39" i="1"/>
  <c r="I39" i="1"/>
  <c r="J39" i="1"/>
  <c r="K39" i="1"/>
  <c r="L39" i="1"/>
  <c r="M39" i="1"/>
  <c r="C39" i="1"/>
  <c r="D35" i="1"/>
  <c r="E35" i="1"/>
  <c r="F35" i="1"/>
  <c r="G35" i="1"/>
  <c r="H35" i="1"/>
  <c r="I35" i="1"/>
  <c r="J35" i="1"/>
  <c r="K35" i="1"/>
  <c r="L35" i="1"/>
  <c r="M35" i="1"/>
  <c r="C35" i="1"/>
  <c r="D31" i="1"/>
  <c r="E31" i="1"/>
  <c r="F31" i="1"/>
  <c r="G31" i="1"/>
  <c r="H31" i="1"/>
  <c r="I31" i="1"/>
  <c r="J31" i="1"/>
  <c r="K31" i="1"/>
  <c r="L31" i="1"/>
  <c r="M31" i="1"/>
  <c r="C31" i="1"/>
  <c r="D27" i="1"/>
  <c r="E27" i="1"/>
  <c r="F27" i="1"/>
  <c r="G27" i="1"/>
  <c r="H27" i="1"/>
  <c r="I27" i="1"/>
  <c r="J27" i="1"/>
  <c r="K27" i="1"/>
  <c r="L27" i="1"/>
  <c r="M27" i="1"/>
  <c r="C27" i="1"/>
  <c r="D23" i="1"/>
  <c r="E23" i="1"/>
  <c r="F23" i="1"/>
  <c r="G23" i="1"/>
  <c r="H23" i="1"/>
  <c r="I23" i="1"/>
  <c r="J23" i="1"/>
  <c r="K23" i="1"/>
  <c r="L23" i="1"/>
  <c r="M23" i="1"/>
  <c r="C23" i="1"/>
  <c r="D19" i="1"/>
  <c r="E19" i="1"/>
  <c r="F19" i="1"/>
  <c r="G19" i="1"/>
  <c r="H19" i="1"/>
  <c r="I19" i="1"/>
  <c r="J19" i="1"/>
  <c r="K19" i="1"/>
  <c r="L19" i="1"/>
  <c r="M19" i="1"/>
  <c r="C19" i="1"/>
  <c r="D15" i="1"/>
  <c r="E15" i="1"/>
  <c r="F15" i="1"/>
  <c r="G15" i="1"/>
  <c r="H15" i="1"/>
  <c r="I15" i="1"/>
  <c r="J15" i="1"/>
  <c r="K15" i="1"/>
  <c r="L15" i="1"/>
  <c r="M15" i="1"/>
  <c r="C15" i="1"/>
  <c r="D11" i="1"/>
  <c r="E11" i="1"/>
  <c r="F11" i="1"/>
  <c r="G11" i="1"/>
  <c r="H11" i="1"/>
  <c r="I11" i="1"/>
  <c r="J11" i="1"/>
  <c r="K11" i="1"/>
  <c r="L11" i="1"/>
  <c r="M11" i="1"/>
  <c r="C11" i="1"/>
  <c r="D7" i="1"/>
  <c r="E7" i="1"/>
  <c r="F7" i="1"/>
  <c r="G7" i="1"/>
  <c r="H7" i="1"/>
  <c r="I7" i="1"/>
  <c r="J7" i="1"/>
  <c r="K7" i="1"/>
  <c r="L7" i="1"/>
  <c r="M7" i="1"/>
  <c r="C7" i="1"/>
</calcChain>
</file>

<file path=xl/sharedStrings.xml><?xml version="1.0" encoding="utf-8"?>
<sst xmlns="http://schemas.openxmlformats.org/spreadsheetml/2006/main" count="107" uniqueCount="37">
  <si>
    <t>中西區</t>
  </si>
  <si>
    <t>0 – 4</t>
  </si>
  <si>
    <t>5 – 9</t>
  </si>
  <si>
    <t>總人口</t>
  </si>
  <si>
    <t>灣仔</t>
  </si>
  <si>
    <t>東區</t>
  </si>
  <si>
    <t>南區</t>
  </si>
  <si>
    <t>深水埗</t>
  </si>
  <si>
    <t>九龍城</t>
  </si>
  <si>
    <t>黃大仙</t>
  </si>
  <si>
    <t>官塘</t>
  </si>
  <si>
    <t>油尖旺</t>
  </si>
  <si>
    <t>葵青</t>
  </si>
  <si>
    <t>荃灣</t>
  </si>
  <si>
    <t>屯門</t>
  </si>
  <si>
    <t>元朗</t>
  </si>
  <si>
    <t>北區</t>
  </si>
  <si>
    <t>大埔</t>
  </si>
  <si>
    <t>沙田</t>
  </si>
  <si>
    <t>西貢</t>
  </si>
  <si>
    <t>離島</t>
  </si>
  <si>
    <t>全港</t>
  </si>
  <si>
    <t>年齡組別</t>
    <phoneticPr fontId="8" type="noConversion"/>
  </si>
  <si>
    <t>2013#</t>
    <phoneticPr fontId="8" type="noConversion"/>
  </si>
  <si>
    <t>#基年估算</t>
    <phoneticPr fontId="8" type="noConversion"/>
  </si>
  <si>
    <r>
      <t>0-9</t>
    </r>
    <r>
      <rPr>
        <sz val="8"/>
        <color rgb="FF231F20"/>
        <rFont val="新細明體"/>
        <family val="1"/>
        <charset val="136"/>
        <scheme val="minor"/>
      </rPr>
      <t>歲所佔</t>
    </r>
    <r>
      <rPr>
        <sz val="8"/>
        <color rgb="FF231F20"/>
        <rFont val="新細明體"/>
        <family val="1"/>
        <scheme val="minor"/>
      </rPr>
      <t>%</t>
    </r>
    <phoneticPr fontId="8" type="noConversion"/>
  </si>
  <si>
    <r>
      <rPr>
        <sz val="8"/>
        <color rgb="FF231F20"/>
        <rFont val="新細明體"/>
        <family val="1"/>
        <scheme val="minor"/>
      </rPr>
      <t>0-9</t>
    </r>
    <r>
      <rPr>
        <sz val="8"/>
        <color rgb="FF231F20"/>
        <rFont val="新細明體"/>
        <family val="1"/>
        <charset val="136"/>
        <scheme val="minor"/>
      </rPr>
      <t>歲所佔</t>
    </r>
    <r>
      <rPr>
        <sz val="8"/>
        <color rgb="FF231F20"/>
        <rFont val="Times New Roman"/>
        <family val="1"/>
      </rPr>
      <t>%</t>
    </r>
    <phoneticPr fontId="8" type="noConversion"/>
  </si>
  <si>
    <t>(以年中計算)</t>
    <phoneticPr fontId="8" type="noConversion"/>
  </si>
  <si>
    <r>
      <rPr>
        <sz val="8"/>
        <color rgb="FF231F20"/>
        <rFont val="新細明體"/>
        <family val="1"/>
        <scheme val="minor"/>
      </rPr>
      <t>0-9</t>
    </r>
    <r>
      <rPr>
        <sz val="8"/>
        <color rgb="FF231F20"/>
        <rFont val="新細明體"/>
        <family val="1"/>
        <charset val="136"/>
        <scheme val="minor"/>
      </rPr>
      <t>歲所佔</t>
    </r>
    <r>
      <rPr>
        <sz val="8"/>
        <color rgb="FF231F20"/>
        <rFont val="Times New Roman"/>
        <family val="1"/>
      </rPr>
      <t>%</t>
    </r>
    <phoneticPr fontId="8" type="noConversion"/>
  </si>
  <si>
    <t>按區議會分區0-9歲人口推算數字</t>
    <phoneticPr fontId="8" type="noConversion"/>
  </si>
  <si>
    <t>資料來源：</t>
    <phoneticPr fontId="8" type="noConversion"/>
  </si>
  <si>
    <t>規劃署人口分布推算 2014-2023 Available at http://www.pland.gov.hk/pland_tc/info_serv/statistic/wgpd14.html</t>
    <phoneticPr fontId="8" type="noConversion"/>
  </si>
  <si>
    <t>主要訊息 Key Message</t>
    <phoneticPr fontId="8" type="noConversion"/>
  </si>
  <si>
    <t>1.          估計全港總人口由2013年的719萬增加至2023年的778萬。</t>
    <phoneticPr fontId="8" type="noConversion"/>
  </si>
  <si>
    <t>2.          0-9歲的人口佔總人口的比例，估計會在2018年達至7.7%的高峰，並在2023年滑落至6.9%。</t>
    <phoneticPr fontId="8" type="noConversion"/>
  </si>
  <si>
    <t>3.          估計至2023年元朗區會有最多0-9歲的人口(5.3萬)，灣仔則最少(1.1萬)。</t>
    <phoneticPr fontId="8" type="noConversion"/>
  </si>
  <si>
    <t>4.          若以0-9歲人口所佔比率計算，2023年的油尖旺(9.2%)錄得最高比率，而葵青(4.9%)最低。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</si>
</sst>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8"/>
      <color rgb="FF000000"/>
      <name val="新細明體"/>
      <family val="1"/>
      <charset val="136"/>
      <scheme val="minor"/>
    </font>
    <font>
      <b/>
      <sz val="8"/>
      <color rgb="FF231F20"/>
      <name val="新細明體"/>
      <family val="1"/>
      <charset val="136"/>
      <scheme val="minor"/>
    </font>
    <font>
      <b/>
      <sz val="8"/>
      <color rgb="FF231F20"/>
      <name val="Times New Roman"/>
      <family val="1"/>
    </font>
    <font>
      <sz val="8"/>
      <color rgb="FF231F20"/>
      <name val="Times New Roman"/>
      <family val="1"/>
    </font>
    <font>
      <sz val="8"/>
      <color rgb="FF000000"/>
      <name val="Times New Roman"/>
      <family val="1"/>
    </font>
    <font>
      <sz val="8"/>
      <color rgb="FF231F2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8"/>
      <color rgb="FF231F20"/>
      <name val="新細明體"/>
      <family val="1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/>
      <top/>
      <bottom style="medium">
        <color rgb="FF7BA0C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7BA0CD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medium">
        <color rgb="FF7BA0CD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7BA0CD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3" borderId="6" xfId="0" applyFont="1" applyFill="1" applyBorder="1">
      <alignment vertical="center"/>
    </xf>
    <xf numFmtId="0" fontId="0" fillId="0" borderId="6" xfId="0" applyBorder="1" applyAlignment="1">
      <alignment vertical="top"/>
    </xf>
    <xf numFmtId="0" fontId="0" fillId="3" borderId="6" xfId="0" applyFill="1" applyBorder="1" applyAlignment="1">
      <alignment vertical="top"/>
    </xf>
    <xf numFmtId="0" fontId="7" fillId="0" borderId="8" xfId="0" applyFont="1" applyBorder="1" applyAlignment="1">
      <alignment vertical="center" wrapText="1"/>
    </xf>
    <xf numFmtId="10" fontId="5" fillId="0" borderId="2" xfId="0" applyNumberFormat="1" applyFont="1" applyBorder="1" applyAlignment="1">
      <alignment horizontal="right" vertical="center" wrapText="1"/>
    </xf>
    <xf numFmtId="10" fontId="6" fillId="0" borderId="2" xfId="0" applyNumberFormat="1" applyFont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0" fontId="6" fillId="0" borderId="9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/>
    </xf>
    <xf numFmtId="176" fontId="6" fillId="3" borderId="2" xfId="1" applyNumberFormat="1" applyFont="1" applyFill="1" applyBorder="1" applyAlignment="1">
      <alignment horizontal="right" vertical="center"/>
    </xf>
    <xf numFmtId="176" fontId="6" fillId="3" borderId="10" xfId="1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3" borderId="1" xfId="1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6" fontId="0" fillId="0" borderId="0" xfId="1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85" zoomScaleNormal="85" workbookViewId="0">
      <selection activeCell="H91" sqref="H91"/>
    </sheetView>
  </sheetViews>
  <sheetFormatPr defaultRowHeight="16.2" x14ac:dyDescent="0.3"/>
  <cols>
    <col min="1" max="1" width="5.6640625" customWidth="1"/>
    <col min="2" max="2" width="8.21875" customWidth="1"/>
    <col min="3" max="12" width="7.5546875" bestFit="1" customWidth="1"/>
    <col min="13" max="13" width="9.44140625" bestFit="1" customWidth="1"/>
    <col min="14" max="14" width="12.44140625" style="29" bestFit="1" customWidth="1"/>
  </cols>
  <sheetData>
    <row r="1" spans="1:13" x14ac:dyDescent="0.3">
      <c r="A1" s="28" t="s">
        <v>29</v>
      </c>
    </row>
    <row r="2" spans="1:13" x14ac:dyDescent="0.3">
      <c r="M2" s="30" t="s">
        <v>27</v>
      </c>
    </row>
    <row r="3" spans="1:13" x14ac:dyDescent="0.3">
      <c r="A3" s="5"/>
      <c r="B3" s="6" t="s">
        <v>22</v>
      </c>
      <c r="C3" s="7" t="s">
        <v>23</v>
      </c>
      <c r="D3" s="15">
        <v>2014</v>
      </c>
      <c r="E3" s="15">
        <v>2015</v>
      </c>
      <c r="F3" s="15">
        <v>2016</v>
      </c>
      <c r="G3" s="15">
        <v>2017</v>
      </c>
      <c r="H3" s="15">
        <v>2018</v>
      </c>
      <c r="I3" s="15">
        <v>2019</v>
      </c>
      <c r="J3" s="15">
        <v>2020</v>
      </c>
      <c r="K3" s="15">
        <v>2021</v>
      </c>
      <c r="L3" s="15">
        <v>2022</v>
      </c>
      <c r="M3" s="16">
        <v>2023</v>
      </c>
    </row>
    <row r="4" spans="1:13" ht="16.8" thickBot="1" x14ac:dyDescent="0.35">
      <c r="A4" s="8" t="s">
        <v>0</v>
      </c>
      <c r="B4" s="1" t="s">
        <v>1</v>
      </c>
      <c r="C4" s="22">
        <v>11400</v>
      </c>
      <c r="D4" s="22">
        <v>11400</v>
      </c>
      <c r="E4" s="22">
        <v>11400</v>
      </c>
      <c r="F4" s="22">
        <v>11300</v>
      </c>
      <c r="G4" s="22">
        <v>10700</v>
      </c>
      <c r="H4" s="22">
        <v>10700</v>
      </c>
      <c r="I4" s="22">
        <v>10700</v>
      </c>
      <c r="J4" s="22">
        <v>10800</v>
      </c>
      <c r="K4" s="22">
        <v>10800</v>
      </c>
      <c r="L4" s="22">
        <v>10800</v>
      </c>
      <c r="M4" s="23">
        <v>10600</v>
      </c>
    </row>
    <row r="5" spans="1:13" ht="16.8" thickBot="1" x14ac:dyDescent="0.35">
      <c r="A5" s="9"/>
      <c r="B5" s="2" t="s">
        <v>2</v>
      </c>
      <c r="C5" s="24">
        <v>8600</v>
      </c>
      <c r="D5" s="24">
        <v>10100</v>
      </c>
      <c r="E5" s="24">
        <v>11800</v>
      </c>
      <c r="F5" s="24">
        <v>13500</v>
      </c>
      <c r="G5" s="24">
        <v>15400</v>
      </c>
      <c r="H5" s="24">
        <v>16000</v>
      </c>
      <c r="I5" s="24">
        <v>15300</v>
      </c>
      <c r="J5" s="24">
        <v>14000</v>
      </c>
      <c r="K5" s="24">
        <v>12600</v>
      </c>
      <c r="L5" s="24">
        <v>11200</v>
      </c>
      <c r="M5" s="25">
        <v>10500</v>
      </c>
    </row>
    <row r="6" spans="1:13" ht="16.8" thickBot="1" x14ac:dyDescent="0.35">
      <c r="A6" s="10"/>
      <c r="B6" s="3" t="s">
        <v>3</v>
      </c>
      <c r="C6" s="22">
        <v>253200</v>
      </c>
      <c r="D6" s="22">
        <v>253000</v>
      </c>
      <c r="E6" s="22">
        <v>254600</v>
      </c>
      <c r="F6" s="22">
        <v>254200</v>
      </c>
      <c r="G6" s="22">
        <v>255500</v>
      </c>
      <c r="H6" s="22">
        <v>256800</v>
      </c>
      <c r="I6" s="22">
        <v>253100</v>
      </c>
      <c r="J6" s="22">
        <v>246900</v>
      </c>
      <c r="K6" s="22">
        <v>243400</v>
      </c>
      <c r="L6" s="22">
        <v>243100</v>
      </c>
      <c r="M6" s="23">
        <v>240400</v>
      </c>
    </row>
    <row r="7" spans="1:13" ht="16.8" thickBot="1" x14ac:dyDescent="0.35">
      <c r="A7" s="17"/>
      <c r="B7" s="2" t="s">
        <v>25</v>
      </c>
      <c r="C7" s="12">
        <f>(C4+C5)/C6</f>
        <v>7.8988941548183256E-2</v>
      </c>
      <c r="D7" s="12">
        <f t="shared" ref="D7:M7" si="0">(D4+D5)/D6</f>
        <v>8.4980237154150193E-2</v>
      </c>
      <c r="E7" s="12">
        <f t="shared" si="0"/>
        <v>9.1123330714846823E-2</v>
      </c>
      <c r="F7" s="12">
        <f t="shared" si="0"/>
        <v>9.7560975609756101E-2</v>
      </c>
      <c r="G7" s="12">
        <f t="shared" si="0"/>
        <v>0.10215264187866928</v>
      </c>
      <c r="H7" s="12">
        <f t="shared" si="0"/>
        <v>0.10397196261682243</v>
      </c>
      <c r="I7" s="12">
        <f t="shared" si="0"/>
        <v>0.10272619517977084</v>
      </c>
      <c r="J7" s="12">
        <f t="shared" si="0"/>
        <v>0.10044552450384771</v>
      </c>
      <c r="K7" s="12">
        <f t="shared" si="0"/>
        <v>9.6138044371405093E-2</v>
      </c>
      <c r="L7" s="12">
        <f t="shared" si="0"/>
        <v>9.0497737556561084E-2</v>
      </c>
      <c r="M7" s="20">
        <f t="shared" si="0"/>
        <v>8.7770382695507493E-2</v>
      </c>
    </row>
    <row r="8" spans="1:13" ht="16.8" thickBot="1" x14ac:dyDescent="0.35">
      <c r="A8" s="8" t="s">
        <v>4</v>
      </c>
      <c r="B8" s="1" t="s">
        <v>1</v>
      </c>
      <c r="C8" s="22">
        <v>6200</v>
      </c>
      <c r="D8" s="22">
        <v>6200</v>
      </c>
      <c r="E8" s="22">
        <v>6200</v>
      </c>
      <c r="F8" s="22">
        <v>6100</v>
      </c>
      <c r="G8" s="22">
        <v>5800</v>
      </c>
      <c r="H8" s="22">
        <v>5800</v>
      </c>
      <c r="I8" s="22">
        <v>5800</v>
      </c>
      <c r="J8" s="22">
        <v>5800</v>
      </c>
      <c r="K8" s="22">
        <v>5800</v>
      </c>
      <c r="L8" s="22">
        <v>5700</v>
      </c>
      <c r="M8" s="23">
        <v>5500</v>
      </c>
    </row>
    <row r="9" spans="1:13" ht="16.8" thickBot="1" x14ac:dyDescent="0.35">
      <c r="A9" s="9"/>
      <c r="B9" s="2" t="s">
        <v>2</v>
      </c>
      <c r="C9" s="24">
        <v>4800</v>
      </c>
      <c r="D9" s="24">
        <v>5800</v>
      </c>
      <c r="E9" s="24">
        <v>6700</v>
      </c>
      <c r="F9" s="24">
        <v>7500</v>
      </c>
      <c r="G9" s="24">
        <v>8500</v>
      </c>
      <c r="H9" s="24">
        <v>8800</v>
      </c>
      <c r="I9" s="24">
        <v>8300</v>
      </c>
      <c r="J9" s="24">
        <v>7500</v>
      </c>
      <c r="K9" s="24">
        <v>6700</v>
      </c>
      <c r="L9" s="24">
        <v>5800</v>
      </c>
      <c r="M9" s="25">
        <v>5400</v>
      </c>
    </row>
    <row r="10" spans="1:13" ht="16.8" thickBot="1" x14ac:dyDescent="0.35">
      <c r="A10" s="10"/>
      <c r="B10" s="3" t="s">
        <v>3</v>
      </c>
      <c r="C10" s="22">
        <v>153100</v>
      </c>
      <c r="D10" s="22">
        <v>153000</v>
      </c>
      <c r="E10" s="22">
        <v>154500</v>
      </c>
      <c r="F10" s="22">
        <v>154900</v>
      </c>
      <c r="G10" s="22">
        <v>155400</v>
      </c>
      <c r="H10" s="22">
        <v>155800</v>
      </c>
      <c r="I10" s="22">
        <v>153300</v>
      </c>
      <c r="J10" s="22">
        <v>149000</v>
      </c>
      <c r="K10" s="22">
        <v>146400</v>
      </c>
      <c r="L10" s="22">
        <v>143800</v>
      </c>
      <c r="M10" s="23">
        <v>140800</v>
      </c>
    </row>
    <row r="11" spans="1:13" ht="16.8" thickBot="1" x14ac:dyDescent="0.35">
      <c r="A11" s="17"/>
      <c r="B11" s="4" t="s">
        <v>26</v>
      </c>
      <c r="C11" s="12">
        <f>(C8+C9)/C10</f>
        <v>7.184846505551927E-2</v>
      </c>
      <c r="D11" s="12">
        <f t="shared" ref="D11:M11" si="1">(D8+D9)/D10</f>
        <v>7.8431372549019607E-2</v>
      </c>
      <c r="E11" s="12">
        <f t="shared" si="1"/>
        <v>8.3495145631067955E-2</v>
      </c>
      <c r="F11" s="12">
        <f t="shared" si="1"/>
        <v>8.7798579728857323E-2</v>
      </c>
      <c r="G11" s="12">
        <f t="shared" si="1"/>
        <v>9.2020592020592026E-2</v>
      </c>
      <c r="H11" s="12">
        <f t="shared" si="1"/>
        <v>9.3709884467265719E-2</v>
      </c>
      <c r="I11" s="12">
        <f t="shared" si="1"/>
        <v>9.1976516634050876E-2</v>
      </c>
      <c r="J11" s="12">
        <f t="shared" si="1"/>
        <v>8.9261744966442957E-2</v>
      </c>
      <c r="K11" s="12">
        <f t="shared" si="1"/>
        <v>8.5382513661202183E-2</v>
      </c>
      <c r="L11" s="12">
        <f t="shared" si="1"/>
        <v>7.9972183588317106E-2</v>
      </c>
      <c r="M11" s="20">
        <f t="shared" si="1"/>
        <v>7.7414772727272721E-2</v>
      </c>
    </row>
    <row r="12" spans="1:13" ht="16.8" thickBot="1" x14ac:dyDescent="0.35">
      <c r="A12" s="8" t="s">
        <v>5</v>
      </c>
      <c r="B12" s="1" t="s">
        <v>1</v>
      </c>
      <c r="C12" s="22">
        <v>20200</v>
      </c>
      <c r="D12" s="22">
        <v>20400</v>
      </c>
      <c r="E12" s="22">
        <v>20400</v>
      </c>
      <c r="F12" s="22">
        <v>19800</v>
      </c>
      <c r="G12" s="22">
        <v>18800</v>
      </c>
      <c r="H12" s="22">
        <v>18400</v>
      </c>
      <c r="I12" s="22">
        <v>18100</v>
      </c>
      <c r="J12" s="22">
        <v>17600</v>
      </c>
      <c r="K12" s="22">
        <v>17500</v>
      </c>
      <c r="L12" s="22">
        <v>16800</v>
      </c>
      <c r="M12" s="23">
        <v>16200</v>
      </c>
    </row>
    <row r="13" spans="1:13" ht="16.8" thickBot="1" x14ac:dyDescent="0.35">
      <c r="A13" s="9"/>
      <c r="B13" s="2" t="s">
        <v>2</v>
      </c>
      <c r="C13" s="24">
        <v>18200</v>
      </c>
      <c r="D13" s="24">
        <v>19900</v>
      </c>
      <c r="E13" s="24">
        <v>21600</v>
      </c>
      <c r="F13" s="24">
        <v>23000</v>
      </c>
      <c r="G13" s="24">
        <v>24700</v>
      </c>
      <c r="H13" s="24">
        <v>25000</v>
      </c>
      <c r="I13" s="24">
        <v>24200</v>
      </c>
      <c r="J13" s="24">
        <v>22600</v>
      </c>
      <c r="K13" s="24">
        <v>20900</v>
      </c>
      <c r="L13" s="24">
        <v>18900</v>
      </c>
      <c r="M13" s="25">
        <v>17800</v>
      </c>
    </row>
    <row r="14" spans="1:13" ht="16.8" thickBot="1" x14ac:dyDescent="0.35">
      <c r="A14" s="10"/>
      <c r="B14" s="3" t="s">
        <v>3</v>
      </c>
      <c r="C14" s="22">
        <v>588400</v>
      </c>
      <c r="D14" s="22">
        <v>585400</v>
      </c>
      <c r="E14" s="22">
        <v>585200</v>
      </c>
      <c r="F14" s="22">
        <v>583100</v>
      </c>
      <c r="G14" s="22">
        <v>581100</v>
      </c>
      <c r="H14" s="22">
        <v>581000</v>
      </c>
      <c r="I14" s="22">
        <v>575700</v>
      </c>
      <c r="J14" s="22">
        <v>567600</v>
      </c>
      <c r="K14" s="22">
        <v>565600</v>
      </c>
      <c r="L14" s="22">
        <v>558600</v>
      </c>
      <c r="M14" s="23">
        <v>554100</v>
      </c>
    </row>
    <row r="15" spans="1:13" ht="16.8" thickBot="1" x14ac:dyDescent="0.35">
      <c r="A15" s="17"/>
      <c r="B15" s="4" t="s">
        <v>26</v>
      </c>
      <c r="C15" s="13">
        <f>(C12+C13)/C14</f>
        <v>6.5261726716519378E-2</v>
      </c>
      <c r="D15" s="13">
        <f t="shared" ref="D15:M15" si="2">(D12+D13)/D14</f>
        <v>6.8841817560642296E-2</v>
      </c>
      <c r="E15" s="13">
        <f t="shared" si="2"/>
        <v>7.1770334928229665E-2</v>
      </c>
      <c r="F15" s="13">
        <f t="shared" si="2"/>
        <v>7.340078888698337E-2</v>
      </c>
      <c r="G15" s="13">
        <f t="shared" si="2"/>
        <v>7.4858027878162106E-2</v>
      </c>
      <c r="H15" s="13">
        <f t="shared" si="2"/>
        <v>7.4698795180722893E-2</v>
      </c>
      <c r="I15" s="13">
        <f t="shared" si="2"/>
        <v>7.3475768629494523E-2</v>
      </c>
      <c r="J15" s="13">
        <f t="shared" si="2"/>
        <v>7.0824524312896403E-2</v>
      </c>
      <c r="K15" s="13">
        <f t="shared" si="2"/>
        <v>6.7892503536067891E-2</v>
      </c>
      <c r="L15" s="13">
        <f t="shared" si="2"/>
        <v>6.3909774436090222E-2</v>
      </c>
      <c r="M15" s="21">
        <f t="shared" si="2"/>
        <v>6.1360765204836673E-2</v>
      </c>
    </row>
    <row r="16" spans="1:13" ht="16.8" thickBot="1" x14ac:dyDescent="0.35">
      <c r="A16" s="8" t="s">
        <v>6</v>
      </c>
      <c r="B16" s="1" t="s">
        <v>1</v>
      </c>
      <c r="C16" s="22">
        <v>8600</v>
      </c>
      <c r="D16" s="22">
        <v>8300</v>
      </c>
      <c r="E16" s="22">
        <v>8000</v>
      </c>
      <c r="F16" s="22">
        <v>7600</v>
      </c>
      <c r="G16" s="22">
        <v>7200</v>
      </c>
      <c r="H16" s="22">
        <v>7200</v>
      </c>
      <c r="I16" s="22">
        <v>7300</v>
      </c>
      <c r="J16" s="22">
        <v>7300</v>
      </c>
      <c r="K16" s="22">
        <v>7500</v>
      </c>
      <c r="L16" s="22">
        <v>7800</v>
      </c>
      <c r="M16" s="23">
        <v>8100</v>
      </c>
    </row>
    <row r="17" spans="1:13" ht="16.8" thickBot="1" x14ac:dyDescent="0.35">
      <c r="A17" s="9"/>
      <c r="B17" s="2" t="s">
        <v>2</v>
      </c>
      <c r="C17" s="24">
        <v>8900</v>
      </c>
      <c r="D17" s="24">
        <v>9500</v>
      </c>
      <c r="E17" s="24">
        <v>10000</v>
      </c>
      <c r="F17" s="24">
        <v>10300</v>
      </c>
      <c r="G17" s="24">
        <v>10700</v>
      </c>
      <c r="H17" s="24">
        <v>10600</v>
      </c>
      <c r="I17" s="24">
        <v>9900</v>
      </c>
      <c r="J17" s="24">
        <v>9000</v>
      </c>
      <c r="K17" s="26">
        <v>8200</v>
      </c>
      <c r="L17" s="24">
        <v>7800</v>
      </c>
      <c r="M17" s="25">
        <v>7700</v>
      </c>
    </row>
    <row r="18" spans="1:13" ht="16.8" thickBot="1" x14ac:dyDescent="0.35">
      <c r="A18" s="10"/>
      <c r="B18" s="3" t="s">
        <v>3</v>
      </c>
      <c r="C18" s="22">
        <v>280900</v>
      </c>
      <c r="D18" s="22">
        <v>277100</v>
      </c>
      <c r="E18" s="22">
        <v>276800</v>
      </c>
      <c r="F18" s="22">
        <v>275000</v>
      </c>
      <c r="G18" s="22">
        <v>273600</v>
      </c>
      <c r="H18" s="22">
        <v>272800</v>
      </c>
      <c r="I18" s="22">
        <v>270600</v>
      </c>
      <c r="J18" s="22">
        <v>268400</v>
      </c>
      <c r="K18" s="22">
        <v>270300</v>
      </c>
      <c r="L18" s="22">
        <v>273500</v>
      </c>
      <c r="M18" s="23">
        <v>276300</v>
      </c>
    </row>
    <row r="19" spans="1:13" ht="16.8" thickBot="1" x14ac:dyDescent="0.35">
      <c r="A19" s="17"/>
      <c r="B19" s="4" t="s">
        <v>26</v>
      </c>
      <c r="C19" s="13">
        <f>(C16+C17)/C18</f>
        <v>6.2299750800996798E-2</v>
      </c>
      <c r="D19" s="13">
        <f t="shared" ref="D19:M19" si="3">(D16+D17)/D18</f>
        <v>6.423673763984121E-2</v>
      </c>
      <c r="E19" s="13">
        <f t="shared" si="3"/>
        <v>6.5028901734104042E-2</v>
      </c>
      <c r="F19" s="13">
        <f t="shared" si="3"/>
        <v>6.5090909090909088E-2</v>
      </c>
      <c r="G19" s="13">
        <f t="shared" si="3"/>
        <v>6.5423976608187134E-2</v>
      </c>
      <c r="H19" s="13">
        <f t="shared" si="3"/>
        <v>6.5249266862170086E-2</v>
      </c>
      <c r="I19" s="13">
        <f t="shared" si="3"/>
        <v>6.3562453806356251E-2</v>
      </c>
      <c r="J19" s="13">
        <f t="shared" si="3"/>
        <v>6.0730253353204172E-2</v>
      </c>
      <c r="K19" s="13">
        <f t="shared" si="3"/>
        <v>5.8083610802811693E-2</v>
      </c>
      <c r="L19" s="13">
        <f t="shared" si="3"/>
        <v>5.7038391224862886E-2</v>
      </c>
      <c r="M19" s="21">
        <f t="shared" si="3"/>
        <v>5.718422005066956E-2</v>
      </c>
    </row>
    <row r="20" spans="1:13" ht="16.8" thickBot="1" x14ac:dyDescent="0.35">
      <c r="A20" s="8" t="s">
        <v>7</v>
      </c>
      <c r="B20" s="1" t="s">
        <v>1</v>
      </c>
      <c r="C20" s="22">
        <v>14500</v>
      </c>
      <c r="D20" s="22">
        <v>15000</v>
      </c>
      <c r="E20" s="22">
        <v>15000</v>
      </c>
      <c r="F20" s="22">
        <v>15000</v>
      </c>
      <c r="G20" s="22">
        <v>14300</v>
      </c>
      <c r="H20" s="22">
        <v>14200</v>
      </c>
      <c r="I20" s="22">
        <v>15800</v>
      </c>
      <c r="J20" s="22">
        <v>17000</v>
      </c>
      <c r="K20" s="27">
        <v>17300</v>
      </c>
      <c r="L20" s="22">
        <v>17000</v>
      </c>
      <c r="M20" s="23">
        <v>16000</v>
      </c>
    </row>
    <row r="21" spans="1:13" ht="16.8" thickBot="1" x14ac:dyDescent="0.35">
      <c r="A21" s="9"/>
      <c r="B21" s="2" t="s">
        <v>2</v>
      </c>
      <c r="C21" s="24">
        <v>13800</v>
      </c>
      <c r="D21" s="24">
        <v>15100</v>
      </c>
      <c r="E21" s="24">
        <v>16100</v>
      </c>
      <c r="F21" s="24">
        <v>17600</v>
      </c>
      <c r="G21" s="24">
        <v>18500</v>
      </c>
      <c r="H21" s="24">
        <v>19000</v>
      </c>
      <c r="I21" s="24">
        <v>20300</v>
      </c>
      <c r="J21" s="24">
        <v>20900</v>
      </c>
      <c r="K21" s="24">
        <v>20800</v>
      </c>
      <c r="L21" s="24">
        <v>20200</v>
      </c>
      <c r="M21" s="25">
        <v>19900</v>
      </c>
    </row>
    <row r="22" spans="1:13" ht="16.8" thickBot="1" x14ac:dyDescent="0.35">
      <c r="A22" s="10"/>
      <c r="B22" s="3" t="s">
        <v>3</v>
      </c>
      <c r="C22" s="22">
        <v>388700</v>
      </c>
      <c r="D22" s="22">
        <v>396300</v>
      </c>
      <c r="E22" s="22">
        <v>399000</v>
      </c>
      <c r="F22" s="22">
        <v>405900</v>
      </c>
      <c r="G22" s="22">
        <v>406900</v>
      </c>
      <c r="H22" s="22">
        <v>413000</v>
      </c>
      <c r="I22" s="22">
        <v>436100</v>
      </c>
      <c r="J22" s="22">
        <v>459400</v>
      </c>
      <c r="K22" s="22">
        <v>473400</v>
      </c>
      <c r="L22" s="22">
        <v>477900</v>
      </c>
      <c r="M22" s="23">
        <v>476200</v>
      </c>
    </row>
    <row r="23" spans="1:13" ht="16.8" thickBot="1" x14ac:dyDescent="0.35">
      <c r="A23" s="17"/>
      <c r="B23" s="4" t="s">
        <v>26</v>
      </c>
      <c r="C23" s="13">
        <f>(C20+C21)/C22</f>
        <v>7.280679187033702E-2</v>
      </c>
      <c r="D23" s="13">
        <f t="shared" ref="D23:M23" si="4">(D20+D21)/D22</f>
        <v>7.5952561191016912E-2</v>
      </c>
      <c r="E23" s="13">
        <f t="shared" si="4"/>
        <v>7.794486215538847E-2</v>
      </c>
      <c r="F23" s="13">
        <f t="shared" si="4"/>
        <v>8.0315348608031537E-2</v>
      </c>
      <c r="G23" s="13">
        <f t="shared" si="4"/>
        <v>8.0609486360285088E-2</v>
      </c>
      <c r="H23" s="13">
        <f t="shared" si="4"/>
        <v>8.0387409200968526E-2</v>
      </c>
      <c r="I23" s="13">
        <f t="shared" si="4"/>
        <v>8.277917908736529E-2</v>
      </c>
      <c r="J23" s="13">
        <f t="shared" si="4"/>
        <v>8.249891162385721E-2</v>
      </c>
      <c r="K23" s="13">
        <f t="shared" si="4"/>
        <v>8.0481622306717363E-2</v>
      </c>
      <c r="L23" s="13">
        <f t="shared" si="4"/>
        <v>7.7840552416823597E-2</v>
      </c>
      <c r="M23" s="21">
        <f t="shared" si="4"/>
        <v>7.5388492230155396E-2</v>
      </c>
    </row>
    <row r="24" spans="1:13" ht="16.8" thickBot="1" x14ac:dyDescent="0.35">
      <c r="A24" s="8" t="s">
        <v>8</v>
      </c>
      <c r="B24" s="1" t="s">
        <v>1</v>
      </c>
      <c r="C24" s="22">
        <v>14300</v>
      </c>
      <c r="D24" s="22">
        <v>15600</v>
      </c>
      <c r="E24" s="22">
        <v>15800</v>
      </c>
      <c r="F24" s="22">
        <v>15400</v>
      </c>
      <c r="G24" s="22">
        <v>14400</v>
      </c>
      <c r="H24" s="22">
        <v>14200</v>
      </c>
      <c r="I24" s="22">
        <v>14300</v>
      </c>
      <c r="J24" s="22">
        <v>14600</v>
      </c>
      <c r="K24" s="27">
        <v>15200</v>
      </c>
      <c r="L24" s="22">
        <v>15600</v>
      </c>
      <c r="M24" s="23">
        <v>16100</v>
      </c>
    </row>
    <row r="25" spans="1:13" ht="16.8" thickBot="1" x14ac:dyDescent="0.35">
      <c r="A25" s="9"/>
      <c r="B25" s="2" t="s">
        <v>2</v>
      </c>
      <c r="C25" s="24">
        <v>12600</v>
      </c>
      <c r="D25" s="24">
        <v>15700</v>
      </c>
      <c r="E25" s="24">
        <v>17000</v>
      </c>
      <c r="F25" s="24">
        <v>18000</v>
      </c>
      <c r="G25" s="24">
        <v>19200</v>
      </c>
      <c r="H25" s="24">
        <v>19500</v>
      </c>
      <c r="I25" s="24">
        <v>18900</v>
      </c>
      <c r="J25" s="24">
        <v>17900</v>
      </c>
      <c r="K25" s="24">
        <v>16900</v>
      </c>
      <c r="L25" s="24">
        <v>15400</v>
      </c>
      <c r="M25" s="25">
        <v>14700</v>
      </c>
    </row>
    <row r="26" spans="1:13" ht="16.8" thickBot="1" x14ac:dyDescent="0.35">
      <c r="A26" s="10"/>
      <c r="B26" s="3" t="s">
        <v>3</v>
      </c>
      <c r="C26" s="22">
        <v>382900</v>
      </c>
      <c r="D26" s="22">
        <v>409000</v>
      </c>
      <c r="E26" s="22">
        <v>413300</v>
      </c>
      <c r="F26" s="22">
        <v>412400</v>
      </c>
      <c r="G26" s="22">
        <v>413700</v>
      </c>
      <c r="H26" s="22">
        <v>418300</v>
      </c>
      <c r="I26" s="22">
        <v>422300</v>
      </c>
      <c r="J26" s="22">
        <v>427300</v>
      </c>
      <c r="K26" s="22">
        <v>435700</v>
      </c>
      <c r="L26" s="22">
        <v>440900</v>
      </c>
      <c r="M26" s="23">
        <v>446000</v>
      </c>
    </row>
    <row r="27" spans="1:13" ht="16.8" thickBot="1" x14ac:dyDescent="0.35">
      <c r="A27" s="17"/>
      <c r="B27" s="4" t="s">
        <v>26</v>
      </c>
      <c r="C27" s="13">
        <f>(C24+C25)/C26</f>
        <v>7.0253329851136068E-2</v>
      </c>
      <c r="D27" s="13">
        <f t="shared" ref="D27:M27" si="5">(D24+D25)/D26</f>
        <v>7.65281173594132E-2</v>
      </c>
      <c r="E27" s="13">
        <f t="shared" si="5"/>
        <v>7.9361238809581416E-2</v>
      </c>
      <c r="F27" s="13">
        <f t="shared" si="5"/>
        <v>8.0989330746847721E-2</v>
      </c>
      <c r="G27" s="13">
        <f t="shared" si="5"/>
        <v>8.1218274111675121E-2</v>
      </c>
      <c r="H27" s="13">
        <f t="shared" si="5"/>
        <v>8.0564188381544347E-2</v>
      </c>
      <c r="I27" s="13">
        <f t="shared" si="5"/>
        <v>7.8617096850580159E-2</v>
      </c>
      <c r="J27" s="13">
        <f t="shared" si="5"/>
        <v>7.6058974959045164E-2</v>
      </c>
      <c r="K27" s="13">
        <f t="shared" si="5"/>
        <v>7.3674546706449393E-2</v>
      </c>
      <c r="L27" s="13">
        <f t="shared" si="5"/>
        <v>7.0310728056248578E-2</v>
      </c>
      <c r="M27" s="21">
        <f t="shared" si="5"/>
        <v>6.9058295964125563E-2</v>
      </c>
    </row>
    <row r="28" spans="1:13" ht="16.8" thickBot="1" x14ac:dyDescent="0.35">
      <c r="A28" s="8" t="s">
        <v>9</v>
      </c>
      <c r="B28" s="1" t="s">
        <v>1</v>
      </c>
      <c r="C28" s="22">
        <v>11600</v>
      </c>
      <c r="D28" s="22">
        <v>11600</v>
      </c>
      <c r="E28" s="22">
        <v>11500</v>
      </c>
      <c r="F28" s="22">
        <v>10900</v>
      </c>
      <c r="G28" s="22">
        <v>10600</v>
      </c>
      <c r="H28" s="22">
        <v>10500</v>
      </c>
      <c r="I28" s="22">
        <v>10500</v>
      </c>
      <c r="J28" s="22">
        <v>10700</v>
      </c>
      <c r="K28" s="27">
        <v>10600</v>
      </c>
      <c r="L28" s="22">
        <v>10500</v>
      </c>
      <c r="M28" s="23">
        <v>10800</v>
      </c>
    </row>
    <row r="29" spans="1:13" ht="16.8" thickBot="1" x14ac:dyDescent="0.35">
      <c r="A29" s="9"/>
      <c r="B29" s="2" t="s">
        <v>2</v>
      </c>
      <c r="C29" s="24">
        <v>13500</v>
      </c>
      <c r="D29" s="24">
        <v>13400</v>
      </c>
      <c r="E29" s="24">
        <v>13200</v>
      </c>
      <c r="F29" s="24">
        <v>12900</v>
      </c>
      <c r="G29" s="24">
        <v>12200</v>
      </c>
      <c r="H29" s="24">
        <v>11800</v>
      </c>
      <c r="I29" s="24">
        <v>11400</v>
      </c>
      <c r="J29" s="24">
        <v>11500</v>
      </c>
      <c r="K29" s="26">
        <v>11400</v>
      </c>
      <c r="L29" s="24">
        <v>11600</v>
      </c>
      <c r="M29" s="25">
        <v>12000</v>
      </c>
    </row>
    <row r="30" spans="1:13" ht="16.8" thickBot="1" x14ac:dyDescent="0.35">
      <c r="A30" s="10"/>
      <c r="B30" s="3" t="s">
        <v>3</v>
      </c>
      <c r="C30" s="22">
        <v>428700</v>
      </c>
      <c r="D30" s="22">
        <v>429000</v>
      </c>
      <c r="E30" s="22">
        <v>429600</v>
      </c>
      <c r="F30" s="22">
        <v>427000</v>
      </c>
      <c r="G30" s="22">
        <v>427300</v>
      </c>
      <c r="H30" s="22">
        <v>428400</v>
      </c>
      <c r="I30" s="22">
        <v>426600</v>
      </c>
      <c r="J30" s="22">
        <v>426900</v>
      </c>
      <c r="K30" s="22">
        <v>427200</v>
      </c>
      <c r="L30" s="22">
        <v>428700</v>
      </c>
      <c r="M30" s="23">
        <v>433100</v>
      </c>
    </row>
    <row r="31" spans="1:13" ht="16.8" thickBot="1" x14ac:dyDescent="0.35">
      <c r="A31" s="17"/>
      <c r="B31" s="4" t="s">
        <v>26</v>
      </c>
      <c r="C31" s="13">
        <f>(C28+C29)/C30</f>
        <v>5.854910193608584E-2</v>
      </c>
      <c r="D31" s="13">
        <f t="shared" ref="D31:M31" si="6">(D28+D29)/D30</f>
        <v>5.8275058275058272E-2</v>
      </c>
      <c r="E31" s="13">
        <f t="shared" si="6"/>
        <v>5.7495344506517693E-2</v>
      </c>
      <c r="F31" s="13">
        <f t="shared" si="6"/>
        <v>5.5737704918032788E-2</v>
      </c>
      <c r="G31" s="13">
        <f t="shared" si="6"/>
        <v>5.3358296278960916E-2</v>
      </c>
      <c r="H31" s="13">
        <f t="shared" si="6"/>
        <v>5.2054154995331468E-2</v>
      </c>
      <c r="I31" s="13">
        <f t="shared" si="6"/>
        <v>5.1336146272855133E-2</v>
      </c>
      <c r="J31" s="13">
        <f t="shared" si="6"/>
        <v>5.2002810962754741E-2</v>
      </c>
      <c r="K31" s="13">
        <f t="shared" si="6"/>
        <v>5.1498127340823971E-2</v>
      </c>
      <c r="L31" s="13">
        <f t="shared" si="6"/>
        <v>5.1551201306274781E-2</v>
      </c>
      <c r="M31" s="21">
        <f t="shared" si="6"/>
        <v>5.2643731239898406E-2</v>
      </c>
    </row>
    <row r="32" spans="1:13" ht="16.8" thickBot="1" x14ac:dyDescent="0.35">
      <c r="A32" s="8" t="s">
        <v>10</v>
      </c>
      <c r="B32" s="1" t="s">
        <v>1</v>
      </c>
      <c r="C32" s="22">
        <v>20700</v>
      </c>
      <c r="D32" s="22">
        <v>19900</v>
      </c>
      <c r="E32" s="22">
        <v>18800</v>
      </c>
      <c r="F32" s="22">
        <v>18500</v>
      </c>
      <c r="G32" s="22">
        <v>19200</v>
      </c>
      <c r="H32" s="22">
        <v>18700</v>
      </c>
      <c r="I32" s="22">
        <v>17900</v>
      </c>
      <c r="J32" s="22">
        <v>16900</v>
      </c>
      <c r="K32" s="27">
        <v>16100</v>
      </c>
      <c r="L32" s="22">
        <v>15600</v>
      </c>
      <c r="M32" s="23">
        <v>15700</v>
      </c>
    </row>
    <row r="33" spans="1:13" ht="16.8" thickBot="1" x14ac:dyDescent="0.35">
      <c r="A33" s="9"/>
      <c r="B33" s="2" t="s">
        <v>2</v>
      </c>
      <c r="C33" s="24">
        <v>24000</v>
      </c>
      <c r="D33" s="24">
        <v>24500</v>
      </c>
      <c r="E33" s="24">
        <v>24100</v>
      </c>
      <c r="F33" s="24">
        <v>25200</v>
      </c>
      <c r="G33" s="24">
        <v>25500</v>
      </c>
      <c r="H33" s="24">
        <v>24800</v>
      </c>
      <c r="I33" s="24">
        <v>23800</v>
      </c>
      <c r="J33" s="24">
        <v>23000</v>
      </c>
      <c r="K33" s="24">
        <v>22000</v>
      </c>
      <c r="L33" s="24">
        <v>21300</v>
      </c>
      <c r="M33" s="25">
        <v>20700</v>
      </c>
    </row>
    <row r="34" spans="1:13" ht="16.8" thickBot="1" x14ac:dyDescent="0.35">
      <c r="A34" s="10"/>
      <c r="B34" s="3" t="s">
        <v>3</v>
      </c>
      <c r="C34" s="22">
        <v>644000</v>
      </c>
      <c r="D34" s="22">
        <v>645700</v>
      </c>
      <c r="E34" s="22">
        <v>644000</v>
      </c>
      <c r="F34" s="22">
        <v>657300</v>
      </c>
      <c r="G34" s="22">
        <v>678300</v>
      </c>
      <c r="H34" s="22">
        <v>684500</v>
      </c>
      <c r="I34" s="22">
        <v>684400</v>
      </c>
      <c r="J34" s="22">
        <v>682300</v>
      </c>
      <c r="K34" s="22">
        <v>684200</v>
      </c>
      <c r="L34" s="22">
        <v>687100</v>
      </c>
      <c r="M34" s="23">
        <v>691300</v>
      </c>
    </row>
    <row r="35" spans="1:13" ht="16.8" thickBot="1" x14ac:dyDescent="0.35">
      <c r="A35" s="17"/>
      <c r="B35" s="4" t="s">
        <v>26</v>
      </c>
      <c r="C35" s="13">
        <f>(C32+C33)/C34</f>
        <v>6.9409937888198756E-2</v>
      </c>
      <c r="D35" s="13">
        <f t="shared" ref="D35:M35" si="7">(D32+D33)/D34</f>
        <v>6.8762583242992101E-2</v>
      </c>
      <c r="E35" s="13">
        <f t="shared" si="7"/>
        <v>6.6614906832298135E-2</v>
      </c>
      <c r="F35" s="13">
        <f t="shared" si="7"/>
        <v>6.6484101627871592E-2</v>
      </c>
      <c r="G35" s="13">
        <f t="shared" si="7"/>
        <v>6.5900044228217602E-2</v>
      </c>
      <c r="H35" s="13">
        <f t="shared" si="7"/>
        <v>6.3550036523009501E-2</v>
      </c>
      <c r="I35" s="13">
        <f t="shared" si="7"/>
        <v>6.0929281122150791E-2</v>
      </c>
      <c r="J35" s="13">
        <f t="shared" si="7"/>
        <v>5.8478675069617472E-2</v>
      </c>
      <c r="K35" s="13">
        <f t="shared" si="7"/>
        <v>5.5685472084185908E-2</v>
      </c>
      <c r="L35" s="13">
        <f t="shared" si="7"/>
        <v>5.3703973220782998E-2</v>
      </c>
      <c r="M35" s="21">
        <f t="shared" si="7"/>
        <v>5.2654419210183712E-2</v>
      </c>
    </row>
    <row r="36" spans="1:13" ht="16.8" thickBot="1" x14ac:dyDescent="0.35">
      <c r="A36" s="8" t="s">
        <v>11</v>
      </c>
      <c r="B36" s="1" t="s">
        <v>1</v>
      </c>
      <c r="C36" s="22">
        <v>15600</v>
      </c>
      <c r="D36" s="22">
        <v>16300</v>
      </c>
      <c r="E36" s="22">
        <v>16800</v>
      </c>
      <c r="F36" s="22">
        <v>16900</v>
      </c>
      <c r="G36" s="22">
        <v>16100</v>
      </c>
      <c r="H36" s="22">
        <v>15800</v>
      </c>
      <c r="I36" s="22">
        <v>15500</v>
      </c>
      <c r="J36" s="22">
        <v>15100</v>
      </c>
      <c r="K36" s="27">
        <v>14800</v>
      </c>
      <c r="L36" s="22">
        <v>14300</v>
      </c>
      <c r="M36" s="23">
        <v>13800</v>
      </c>
    </row>
    <row r="37" spans="1:13" ht="16.8" thickBot="1" x14ac:dyDescent="0.35">
      <c r="A37" s="9"/>
      <c r="B37" s="2" t="s">
        <v>2</v>
      </c>
      <c r="C37" s="24">
        <v>11700</v>
      </c>
      <c r="D37" s="24">
        <v>13600</v>
      </c>
      <c r="E37" s="24">
        <v>15800</v>
      </c>
      <c r="F37" s="24">
        <v>17800</v>
      </c>
      <c r="G37" s="24">
        <v>20100</v>
      </c>
      <c r="H37" s="24">
        <v>21200</v>
      </c>
      <c r="I37" s="24">
        <v>20800</v>
      </c>
      <c r="J37" s="24">
        <v>19500</v>
      </c>
      <c r="K37" s="24">
        <v>18200</v>
      </c>
      <c r="L37" s="24">
        <v>16000</v>
      </c>
      <c r="M37" s="25">
        <v>14700</v>
      </c>
    </row>
    <row r="38" spans="1:13" ht="16.8" thickBot="1" x14ac:dyDescent="0.35">
      <c r="A38" s="10"/>
      <c r="B38" s="3" t="s">
        <v>3</v>
      </c>
      <c r="C38" s="22">
        <v>315000</v>
      </c>
      <c r="D38" s="22">
        <v>318100</v>
      </c>
      <c r="E38" s="22">
        <v>322500</v>
      </c>
      <c r="F38" s="22">
        <v>323000</v>
      </c>
      <c r="G38" s="22">
        <v>324200</v>
      </c>
      <c r="H38" s="22">
        <v>326100</v>
      </c>
      <c r="I38" s="22">
        <v>323100</v>
      </c>
      <c r="J38" s="22">
        <v>317100</v>
      </c>
      <c r="K38" s="22">
        <v>315100</v>
      </c>
      <c r="L38" s="22">
        <v>311400</v>
      </c>
      <c r="M38" s="23">
        <v>309200</v>
      </c>
    </row>
    <row r="39" spans="1:13" ht="16.8" thickBot="1" x14ac:dyDescent="0.35">
      <c r="A39" s="17"/>
      <c r="B39" s="4" t="s">
        <v>28</v>
      </c>
      <c r="C39" s="13">
        <f>(C36+C37)/C38</f>
        <v>8.666666666666667E-2</v>
      </c>
      <c r="D39" s="13">
        <f t="shared" ref="D39:M39" si="8">(D36+D37)/D38</f>
        <v>9.3995598868280419E-2</v>
      </c>
      <c r="E39" s="13">
        <f t="shared" si="8"/>
        <v>0.10108527131782946</v>
      </c>
      <c r="F39" s="13">
        <f t="shared" si="8"/>
        <v>0.10743034055727554</v>
      </c>
      <c r="G39" s="13">
        <f t="shared" si="8"/>
        <v>0.11165946946329426</v>
      </c>
      <c r="H39" s="13">
        <f t="shared" si="8"/>
        <v>0.1134621281815394</v>
      </c>
      <c r="I39" s="13">
        <f t="shared" si="8"/>
        <v>0.11234911792014857</v>
      </c>
      <c r="J39" s="13">
        <f t="shared" si="8"/>
        <v>0.10911384421318196</v>
      </c>
      <c r="K39" s="13">
        <f t="shared" si="8"/>
        <v>0.1047286575690257</v>
      </c>
      <c r="L39" s="13">
        <f t="shared" si="8"/>
        <v>9.7302504816955682E-2</v>
      </c>
      <c r="M39" s="21">
        <f t="shared" si="8"/>
        <v>9.2173350582147484E-2</v>
      </c>
    </row>
    <row r="40" spans="1:13" ht="16.8" thickBot="1" x14ac:dyDescent="0.35">
      <c r="A40" s="8" t="s">
        <v>12</v>
      </c>
      <c r="B40" s="1" t="s">
        <v>1</v>
      </c>
      <c r="C40" s="22">
        <v>15400</v>
      </c>
      <c r="D40" s="22">
        <v>15100</v>
      </c>
      <c r="E40" s="22">
        <v>14800</v>
      </c>
      <c r="F40" s="22">
        <v>13400</v>
      </c>
      <c r="G40" s="22">
        <v>12600</v>
      </c>
      <c r="H40" s="22">
        <v>12400</v>
      </c>
      <c r="I40" s="22">
        <v>12300</v>
      </c>
      <c r="J40" s="22">
        <v>12100</v>
      </c>
      <c r="K40" s="27">
        <v>11800</v>
      </c>
      <c r="L40" s="22">
        <v>11500</v>
      </c>
      <c r="M40" s="23">
        <v>11000</v>
      </c>
    </row>
    <row r="41" spans="1:13" ht="16.8" thickBot="1" x14ac:dyDescent="0.35">
      <c r="A41" s="9"/>
      <c r="B41" s="2" t="s">
        <v>2</v>
      </c>
      <c r="C41" s="24">
        <v>18000</v>
      </c>
      <c r="D41" s="24">
        <v>18600</v>
      </c>
      <c r="E41" s="24">
        <v>18500</v>
      </c>
      <c r="F41" s="24">
        <v>17900</v>
      </c>
      <c r="G41" s="24">
        <v>17700</v>
      </c>
      <c r="H41" s="24">
        <v>16900</v>
      </c>
      <c r="I41" s="24">
        <v>15700</v>
      </c>
      <c r="J41" s="24">
        <v>14900</v>
      </c>
      <c r="K41" s="26">
        <v>13700</v>
      </c>
      <c r="L41" s="24">
        <v>13200</v>
      </c>
      <c r="M41" s="25">
        <v>13000</v>
      </c>
    </row>
    <row r="42" spans="1:13" ht="16.8" thickBot="1" x14ac:dyDescent="0.35">
      <c r="A42" s="10"/>
      <c r="B42" s="3" t="s">
        <v>3</v>
      </c>
      <c r="C42" s="22">
        <v>509100</v>
      </c>
      <c r="D42" s="22">
        <v>510500</v>
      </c>
      <c r="E42" s="22">
        <v>514600</v>
      </c>
      <c r="F42" s="22">
        <v>510700</v>
      </c>
      <c r="G42" s="22">
        <v>508400</v>
      </c>
      <c r="H42" s="22">
        <v>507700</v>
      </c>
      <c r="I42" s="22">
        <v>505100</v>
      </c>
      <c r="J42" s="22">
        <v>502600</v>
      </c>
      <c r="K42" s="22">
        <v>499200</v>
      </c>
      <c r="L42" s="22">
        <v>495900</v>
      </c>
      <c r="M42" s="23">
        <v>491400</v>
      </c>
    </row>
    <row r="43" spans="1:13" ht="16.8" thickBot="1" x14ac:dyDescent="0.35">
      <c r="A43" s="17"/>
      <c r="B43" s="4" t="s">
        <v>26</v>
      </c>
      <c r="C43" s="13">
        <f>(C40+C41)/C42</f>
        <v>6.5605971321940681E-2</v>
      </c>
      <c r="D43" s="13">
        <f t="shared" ref="D43:M43" si="9">(D40+D41)/D42</f>
        <v>6.6013712047012729E-2</v>
      </c>
      <c r="E43" s="13">
        <f t="shared" si="9"/>
        <v>6.4710454722114258E-2</v>
      </c>
      <c r="F43" s="13">
        <f t="shared" si="9"/>
        <v>6.128842764832583E-2</v>
      </c>
      <c r="G43" s="13">
        <f t="shared" si="9"/>
        <v>5.9598741148701811E-2</v>
      </c>
      <c r="H43" s="13">
        <f t="shared" si="9"/>
        <v>5.7711246799290919E-2</v>
      </c>
      <c r="I43" s="13">
        <f t="shared" si="9"/>
        <v>5.5434567412393589E-2</v>
      </c>
      <c r="J43" s="13">
        <f t="shared" si="9"/>
        <v>5.3720652606446477E-2</v>
      </c>
      <c r="K43" s="13">
        <f t="shared" si="9"/>
        <v>5.1081730769230768E-2</v>
      </c>
      <c r="L43" s="13">
        <f t="shared" si="9"/>
        <v>4.9808429118773943E-2</v>
      </c>
      <c r="M43" s="21">
        <f t="shared" si="9"/>
        <v>4.884004884004884E-2</v>
      </c>
    </row>
    <row r="44" spans="1:13" ht="16.8" thickBot="1" x14ac:dyDescent="0.35">
      <c r="A44" s="8" t="s">
        <v>13</v>
      </c>
      <c r="B44" s="1" t="s">
        <v>1</v>
      </c>
      <c r="C44" s="22">
        <v>12800</v>
      </c>
      <c r="D44" s="22">
        <v>13000</v>
      </c>
      <c r="E44" s="22">
        <v>13100</v>
      </c>
      <c r="F44" s="22">
        <v>12700</v>
      </c>
      <c r="G44" s="22">
        <v>12000</v>
      </c>
      <c r="H44" s="22">
        <v>11600</v>
      </c>
      <c r="I44" s="22">
        <v>11400</v>
      </c>
      <c r="J44" s="22">
        <v>11100</v>
      </c>
      <c r="K44" s="27">
        <v>10900</v>
      </c>
      <c r="L44" s="22">
        <v>10500</v>
      </c>
      <c r="M44" s="23">
        <v>10100</v>
      </c>
    </row>
    <row r="45" spans="1:13" ht="16.8" thickBot="1" x14ac:dyDescent="0.35">
      <c r="A45" s="9"/>
      <c r="B45" s="2" t="s">
        <v>2</v>
      </c>
      <c r="C45" s="24">
        <v>11500</v>
      </c>
      <c r="D45" s="24">
        <v>12700</v>
      </c>
      <c r="E45" s="24">
        <v>14000</v>
      </c>
      <c r="F45" s="24">
        <v>14900</v>
      </c>
      <c r="G45" s="24">
        <v>16700</v>
      </c>
      <c r="H45" s="24">
        <v>17100</v>
      </c>
      <c r="I45" s="24">
        <v>16700</v>
      </c>
      <c r="J45" s="24">
        <v>15500</v>
      </c>
      <c r="K45" s="24">
        <v>14200</v>
      </c>
      <c r="L45" s="24">
        <v>12400</v>
      </c>
      <c r="M45" s="25">
        <v>11400</v>
      </c>
    </row>
    <row r="46" spans="1:13" ht="16.8" thickBot="1" x14ac:dyDescent="0.35">
      <c r="A46" s="10"/>
      <c r="B46" s="3" t="s">
        <v>3</v>
      </c>
      <c r="C46" s="22">
        <v>305600</v>
      </c>
      <c r="D46" s="22">
        <v>306100</v>
      </c>
      <c r="E46" s="22">
        <v>308500</v>
      </c>
      <c r="F46" s="22">
        <v>309000</v>
      </c>
      <c r="G46" s="22">
        <v>311100</v>
      </c>
      <c r="H46" s="22">
        <v>311100</v>
      </c>
      <c r="I46" s="22">
        <v>313300</v>
      </c>
      <c r="J46" s="22">
        <v>312400</v>
      </c>
      <c r="K46" s="22">
        <v>310400</v>
      </c>
      <c r="L46" s="22">
        <v>307000</v>
      </c>
      <c r="M46" s="23">
        <v>303700</v>
      </c>
    </row>
    <row r="47" spans="1:13" ht="16.8" thickBot="1" x14ac:dyDescent="0.35">
      <c r="A47" s="17"/>
      <c r="B47" s="4" t="s">
        <v>26</v>
      </c>
      <c r="C47" s="13">
        <f>(C44+C45)/C46</f>
        <v>7.9515706806282727E-2</v>
      </c>
      <c r="D47" s="13">
        <f t="shared" ref="D47:M47" si="10">(D44+D45)/D46</f>
        <v>8.3959490362626593E-2</v>
      </c>
      <c r="E47" s="13">
        <f t="shared" si="10"/>
        <v>8.784440842787683E-2</v>
      </c>
      <c r="F47" s="13">
        <f t="shared" si="10"/>
        <v>8.9320388349514557E-2</v>
      </c>
      <c r="G47" s="13">
        <f t="shared" si="10"/>
        <v>9.2253294760527169E-2</v>
      </c>
      <c r="H47" s="13">
        <f t="shared" si="10"/>
        <v>9.2253294760527169E-2</v>
      </c>
      <c r="I47" s="13">
        <f t="shared" si="10"/>
        <v>8.9690392594956911E-2</v>
      </c>
      <c r="J47" s="13">
        <f t="shared" si="10"/>
        <v>8.5147247119078104E-2</v>
      </c>
      <c r="K47" s="13">
        <f t="shared" si="10"/>
        <v>8.0863402061855674E-2</v>
      </c>
      <c r="L47" s="13">
        <f t="shared" si="10"/>
        <v>7.4592833876221495E-2</v>
      </c>
      <c r="M47" s="21">
        <f t="shared" si="10"/>
        <v>7.0793546262759299E-2</v>
      </c>
    </row>
    <row r="48" spans="1:13" ht="16.8" thickBot="1" x14ac:dyDescent="0.35">
      <c r="A48" s="8" t="s">
        <v>14</v>
      </c>
      <c r="B48" s="1" t="s">
        <v>1</v>
      </c>
      <c r="C48" s="22">
        <v>18600</v>
      </c>
      <c r="D48" s="22">
        <v>19300</v>
      </c>
      <c r="E48" s="22">
        <v>19800</v>
      </c>
      <c r="F48" s="22">
        <v>19700</v>
      </c>
      <c r="G48" s="22">
        <v>19400</v>
      </c>
      <c r="H48" s="22">
        <v>19700</v>
      </c>
      <c r="I48" s="22">
        <v>19500</v>
      </c>
      <c r="J48" s="22">
        <v>19300</v>
      </c>
      <c r="K48" s="27">
        <v>19600</v>
      </c>
      <c r="L48" s="22">
        <v>20500</v>
      </c>
      <c r="M48" s="23">
        <v>20100</v>
      </c>
    </row>
    <row r="49" spans="1:13" ht="16.8" thickBot="1" x14ac:dyDescent="0.35">
      <c r="A49" s="9"/>
      <c r="B49" s="2" t="s">
        <v>2</v>
      </c>
      <c r="C49" s="24">
        <v>15800</v>
      </c>
      <c r="D49" s="24">
        <v>16900</v>
      </c>
      <c r="E49" s="24">
        <v>17800</v>
      </c>
      <c r="F49" s="24">
        <v>18200</v>
      </c>
      <c r="G49" s="24">
        <v>19700</v>
      </c>
      <c r="H49" s="24">
        <v>20800</v>
      </c>
      <c r="I49" s="24">
        <v>21100</v>
      </c>
      <c r="J49" s="24">
        <v>21500</v>
      </c>
      <c r="K49" s="24">
        <v>22000</v>
      </c>
      <c r="L49" s="24">
        <v>22200</v>
      </c>
      <c r="M49" s="25">
        <v>22000</v>
      </c>
    </row>
    <row r="50" spans="1:13" ht="16.8" thickBot="1" x14ac:dyDescent="0.35">
      <c r="A50" s="10"/>
      <c r="B50" s="3" t="s">
        <v>3</v>
      </c>
      <c r="C50" s="22">
        <v>494800</v>
      </c>
      <c r="D50" s="22">
        <v>497800</v>
      </c>
      <c r="E50" s="22">
        <v>501100</v>
      </c>
      <c r="F50" s="22">
        <v>500600</v>
      </c>
      <c r="G50" s="22">
        <v>505500</v>
      </c>
      <c r="H50" s="22">
        <v>516200</v>
      </c>
      <c r="I50" s="22">
        <v>520900</v>
      </c>
      <c r="J50" s="22">
        <v>527300</v>
      </c>
      <c r="K50" s="22">
        <v>539100</v>
      </c>
      <c r="L50" s="22">
        <v>553200</v>
      </c>
      <c r="M50" s="23">
        <v>556200</v>
      </c>
    </row>
    <row r="51" spans="1:13" ht="16.8" thickBot="1" x14ac:dyDescent="0.35">
      <c r="A51" s="17"/>
      <c r="B51" s="4" t="s">
        <v>26</v>
      </c>
      <c r="C51" s="13">
        <f>(C48+C49)/C50</f>
        <v>6.9523039611964432E-2</v>
      </c>
      <c r="D51" s="13">
        <f t="shared" ref="D51:M51" si="11">(D48+D49)/D50</f>
        <v>7.2719967858577747E-2</v>
      </c>
      <c r="E51" s="13">
        <f t="shared" si="11"/>
        <v>7.5034923169028142E-2</v>
      </c>
      <c r="F51" s="13">
        <f t="shared" si="11"/>
        <v>7.5709149021174593E-2</v>
      </c>
      <c r="G51" s="13">
        <f t="shared" si="11"/>
        <v>7.7349159248269045E-2</v>
      </c>
      <c r="H51" s="13">
        <f t="shared" si="11"/>
        <v>7.8457962030220846E-2</v>
      </c>
      <c r="I51" s="13">
        <f t="shared" si="11"/>
        <v>7.7942023421002107E-2</v>
      </c>
      <c r="J51" s="13">
        <f t="shared" si="11"/>
        <v>7.7375308173715157E-2</v>
      </c>
      <c r="K51" s="13">
        <f t="shared" si="11"/>
        <v>7.7165646447783343E-2</v>
      </c>
      <c r="L51" s="13">
        <f t="shared" si="11"/>
        <v>7.7187274041937814E-2</v>
      </c>
      <c r="M51" s="21">
        <f t="shared" si="11"/>
        <v>7.5692197051420357E-2</v>
      </c>
    </row>
    <row r="52" spans="1:13" ht="16.8" thickBot="1" x14ac:dyDescent="0.35">
      <c r="A52" s="8" t="s">
        <v>15</v>
      </c>
      <c r="B52" s="1" t="s">
        <v>1</v>
      </c>
      <c r="C52" s="22">
        <v>22600</v>
      </c>
      <c r="D52" s="22">
        <v>23800</v>
      </c>
      <c r="E52" s="22">
        <v>24300</v>
      </c>
      <c r="F52" s="22">
        <v>25300</v>
      </c>
      <c r="G52" s="22">
        <v>24500</v>
      </c>
      <c r="H52" s="22">
        <v>24300</v>
      </c>
      <c r="I52" s="22">
        <v>24700</v>
      </c>
      <c r="J52" s="22">
        <v>24600</v>
      </c>
      <c r="K52" s="27">
        <v>24700</v>
      </c>
      <c r="L52" s="22">
        <v>24700</v>
      </c>
      <c r="M52" s="23">
        <v>26800</v>
      </c>
    </row>
    <row r="53" spans="1:13" ht="16.8" thickBot="1" x14ac:dyDescent="0.35">
      <c r="A53" s="9"/>
      <c r="B53" s="2" t="s">
        <v>2</v>
      </c>
      <c r="C53" s="24">
        <v>21800</v>
      </c>
      <c r="D53" s="24">
        <v>22500</v>
      </c>
      <c r="E53" s="24">
        <v>23100</v>
      </c>
      <c r="F53" s="24">
        <v>23900</v>
      </c>
      <c r="G53" s="24">
        <v>26100</v>
      </c>
      <c r="H53" s="24">
        <v>27100</v>
      </c>
      <c r="I53" s="24">
        <v>27700</v>
      </c>
      <c r="J53" s="24">
        <v>27300</v>
      </c>
      <c r="K53" s="26">
        <v>26600</v>
      </c>
      <c r="L53" s="24">
        <v>25100</v>
      </c>
      <c r="M53" s="25">
        <v>26400</v>
      </c>
    </row>
    <row r="54" spans="1:13" ht="16.8" thickBot="1" x14ac:dyDescent="0.35">
      <c r="A54" s="10"/>
      <c r="B54" s="3" t="s">
        <v>3</v>
      </c>
      <c r="C54" s="22">
        <v>593500</v>
      </c>
      <c r="D54" s="22">
        <v>601600</v>
      </c>
      <c r="E54" s="22">
        <v>610200</v>
      </c>
      <c r="F54" s="22">
        <v>629100</v>
      </c>
      <c r="G54" s="22">
        <v>638900</v>
      </c>
      <c r="H54" s="22">
        <v>647800</v>
      </c>
      <c r="I54" s="22">
        <v>659500</v>
      </c>
      <c r="J54" s="22">
        <v>661700</v>
      </c>
      <c r="K54" s="22">
        <v>664400</v>
      </c>
      <c r="L54" s="22">
        <v>668100</v>
      </c>
      <c r="M54" s="23">
        <v>701600</v>
      </c>
    </row>
    <row r="55" spans="1:13" ht="16.8" thickBot="1" x14ac:dyDescent="0.35">
      <c r="A55" s="17"/>
      <c r="B55" s="4" t="s">
        <v>26</v>
      </c>
      <c r="C55" s="13">
        <f>(C52+C53)/C54</f>
        <v>7.4810446503791067E-2</v>
      </c>
      <c r="D55" s="13">
        <f t="shared" ref="D55:M55" si="12">(D52+D53)/D54</f>
        <v>7.6961436170212769E-2</v>
      </c>
      <c r="E55" s="13">
        <f t="shared" si="12"/>
        <v>7.7679449360865294E-2</v>
      </c>
      <c r="F55" s="13">
        <f t="shared" si="12"/>
        <v>7.8206962327134005E-2</v>
      </c>
      <c r="G55" s="13">
        <f t="shared" si="12"/>
        <v>7.9198622632649873E-2</v>
      </c>
      <c r="H55" s="13">
        <f t="shared" si="12"/>
        <v>7.9345476999073794E-2</v>
      </c>
      <c r="I55" s="13">
        <f t="shared" si="12"/>
        <v>7.9454131918119786E-2</v>
      </c>
      <c r="J55" s="13">
        <f t="shared" si="12"/>
        <v>7.8434335801722835E-2</v>
      </c>
      <c r="K55" s="13">
        <f t="shared" si="12"/>
        <v>7.7212522576760992E-2</v>
      </c>
      <c r="L55" s="13">
        <f t="shared" si="12"/>
        <v>7.4539739559946111E-2</v>
      </c>
      <c r="M55" s="21">
        <f t="shared" si="12"/>
        <v>7.5826681870011403E-2</v>
      </c>
    </row>
    <row r="56" spans="1:13" ht="16.8" thickBot="1" x14ac:dyDescent="0.35">
      <c r="A56" s="8" t="s">
        <v>16</v>
      </c>
      <c r="B56" s="1" t="s">
        <v>1</v>
      </c>
      <c r="C56" s="22">
        <v>11300</v>
      </c>
      <c r="D56" s="22">
        <v>11700</v>
      </c>
      <c r="E56" s="22">
        <v>12300</v>
      </c>
      <c r="F56" s="22">
        <v>12300</v>
      </c>
      <c r="G56" s="22">
        <v>11900</v>
      </c>
      <c r="H56" s="22">
        <v>11900</v>
      </c>
      <c r="I56" s="22">
        <v>11900</v>
      </c>
      <c r="J56" s="22">
        <v>14000</v>
      </c>
      <c r="K56" s="27">
        <v>14100</v>
      </c>
      <c r="L56" s="22">
        <v>14000</v>
      </c>
      <c r="M56" s="23">
        <v>13500</v>
      </c>
    </row>
    <row r="57" spans="1:13" ht="16.8" thickBot="1" x14ac:dyDescent="0.35">
      <c r="A57" s="9"/>
      <c r="B57" s="2" t="s">
        <v>2</v>
      </c>
      <c r="C57" s="24">
        <v>11200</v>
      </c>
      <c r="D57" s="24">
        <v>11300</v>
      </c>
      <c r="E57" s="24">
        <v>11500</v>
      </c>
      <c r="F57" s="24">
        <v>11100</v>
      </c>
      <c r="G57" s="24">
        <v>11600</v>
      </c>
      <c r="H57" s="24">
        <v>11500</v>
      </c>
      <c r="I57" s="24">
        <v>11600</v>
      </c>
      <c r="J57" s="24">
        <v>13500</v>
      </c>
      <c r="K57" s="24">
        <v>14200</v>
      </c>
      <c r="L57" s="24">
        <v>14600</v>
      </c>
      <c r="M57" s="25">
        <v>15000</v>
      </c>
    </row>
    <row r="58" spans="1:13" ht="16.8" thickBot="1" x14ac:dyDescent="0.35">
      <c r="A58" s="10"/>
      <c r="B58" s="3" t="s">
        <v>3</v>
      </c>
      <c r="C58" s="22">
        <v>307800</v>
      </c>
      <c r="D58" s="22">
        <v>308500</v>
      </c>
      <c r="E58" s="22">
        <v>313100</v>
      </c>
      <c r="F58" s="22">
        <v>314300</v>
      </c>
      <c r="G58" s="22">
        <v>314800</v>
      </c>
      <c r="H58" s="22">
        <v>316100</v>
      </c>
      <c r="I58" s="22">
        <v>315700</v>
      </c>
      <c r="J58" s="22">
        <v>343800</v>
      </c>
      <c r="K58" s="22">
        <v>348700</v>
      </c>
      <c r="L58" s="22">
        <v>354500</v>
      </c>
      <c r="M58" s="23">
        <v>355900</v>
      </c>
    </row>
    <row r="59" spans="1:13" ht="16.8" thickBot="1" x14ac:dyDescent="0.35">
      <c r="A59" s="17"/>
      <c r="B59" s="4" t="s">
        <v>28</v>
      </c>
      <c r="C59" s="13">
        <f>(C56+C57)/C58</f>
        <v>7.3099415204678359E-2</v>
      </c>
      <c r="D59" s="13">
        <f t="shared" ref="D59:M59" si="13">(D56+D57)/D58</f>
        <v>7.4554294975688815E-2</v>
      </c>
      <c r="E59" s="13">
        <f t="shared" si="13"/>
        <v>7.6014053018205047E-2</v>
      </c>
      <c r="F59" s="13">
        <f t="shared" si="13"/>
        <v>7.4451161310849501E-2</v>
      </c>
      <c r="G59" s="13">
        <f t="shared" si="13"/>
        <v>7.4650571791613718E-2</v>
      </c>
      <c r="H59" s="13">
        <f t="shared" si="13"/>
        <v>7.4027206580196139E-2</v>
      </c>
      <c r="I59" s="13">
        <f t="shared" si="13"/>
        <v>7.4437757364586632E-2</v>
      </c>
      <c r="J59" s="13">
        <f t="shared" si="13"/>
        <v>7.9988365328679464E-2</v>
      </c>
      <c r="K59" s="13">
        <f t="shared" si="13"/>
        <v>8.1158589045024376E-2</v>
      </c>
      <c r="L59" s="13">
        <f t="shared" si="13"/>
        <v>8.0677009873060646E-2</v>
      </c>
      <c r="M59" s="21">
        <f t="shared" si="13"/>
        <v>8.0078673784771001E-2</v>
      </c>
    </row>
    <row r="60" spans="1:13" ht="16.8" thickBot="1" x14ac:dyDescent="0.35">
      <c r="A60" s="8" t="s">
        <v>17</v>
      </c>
      <c r="B60" s="1" t="s">
        <v>1</v>
      </c>
      <c r="C60" s="22">
        <v>10400</v>
      </c>
      <c r="D60" s="22">
        <v>11300</v>
      </c>
      <c r="E60" s="22">
        <v>12100</v>
      </c>
      <c r="F60" s="22">
        <v>12700</v>
      </c>
      <c r="G60" s="22">
        <v>12700</v>
      </c>
      <c r="H60" s="22">
        <v>13100</v>
      </c>
      <c r="I60" s="22">
        <v>13600</v>
      </c>
      <c r="J60" s="22">
        <v>14100</v>
      </c>
      <c r="K60" s="27">
        <v>15200</v>
      </c>
      <c r="L60" s="22">
        <v>16000</v>
      </c>
      <c r="M60" s="23">
        <v>17600</v>
      </c>
    </row>
    <row r="61" spans="1:13" ht="16.8" thickBot="1" x14ac:dyDescent="0.35">
      <c r="A61" s="9"/>
      <c r="B61" s="2" t="s">
        <v>2</v>
      </c>
      <c r="C61" s="24">
        <v>9100</v>
      </c>
      <c r="D61" s="24">
        <v>9700</v>
      </c>
      <c r="E61" s="24">
        <v>10200</v>
      </c>
      <c r="F61" s="24">
        <v>10700</v>
      </c>
      <c r="G61" s="24">
        <v>12100</v>
      </c>
      <c r="H61" s="24">
        <v>12800</v>
      </c>
      <c r="I61" s="24">
        <v>13300</v>
      </c>
      <c r="J61" s="24">
        <v>13800</v>
      </c>
      <c r="K61" s="24">
        <v>14300</v>
      </c>
      <c r="L61" s="24">
        <v>14300</v>
      </c>
      <c r="M61" s="25">
        <v>15300</v>
      </c>
    </row>
    <row r="62" spans="1:13" ht="16.8" thickBot="1" x14ac:dyDescent="0.35">
      <c r="A62" s="10"/>
      <c r="B62" s="3" t="s">
        <v>3</v>
      </c>
      <c r="C62" s="22">
        <v>303100</v>
      </c>
      <c r="D62" s="22">
        <v>306100</v>
      </c>
      <c r="E62" s="22">
        <v>310100</v>
      </c>
      <c r="F62" s="22">
        <v>314900</v>
      </c>
      <c r="G62" s="22">
        <v>319200</v>
      </c>
      <c r="H62" s="22">
        <v>323600</v>
      </c>
      <c r="I62" s="22">
        <v>328600</v>
      </c>
      <c r="J62" s="22">
        <v>336000</v>
      </c>
      <c r="K62" s="22">
        <v>349500</v>
      </c>
      <c r="L62" s="22">
        <v>361600</v>
      </c>
      <c r="M62" s="23">
        <v>382300</v>
      </c>
    </row>
    <row r="63" spans="1:13" ht="16.8" thickBot="1" x14ac:dyDescent="0.35">
      <c r="A63" s="17"/>
      <c r="B63" s="4" t="s">
        <v>28</v>
      </c>
      <c r="C63" s="13">
        <f>(C60+C61)/C62</f>
        <v>6.4335202903332236E-2</v>
      </c>
      <c r="D63" s="13">
        <f t="shared" ref="D63:M63" si="14">(D60+D61)/D62</f>
        <v>6.8605031035609276E-2</v>
      </c>
      <c r="E63" s="13">
        <f t="shared" si="14"/>
        <v>7.191228635923895E-2</v>
      </c>
      <c r="F63" s="13">
        <f t="shared" si="14"/>
        <v>7.4309304541124166E-2</v>
      </c>
      <c r="G63" s="13">
        <f t="shared" si="14"/>
        <v>7.7694235588972427E-2</v>
      </c>
      <c r="H63" s="13">
        <f t="shared" si="14"/>
        <v>8.0037082818294192E-2</v>
      </c>
      <c r="I63" s="13">
        <f t="shared" si="14"/>
        <v>8.1862446743761419E-2</v>
      </c>
      <c r="J63" s="13">
        <f t="shared" si="14"/>
        <v>8.3035714285714282E-2</v>
      </c>
      <c r="K63" s="13">
        <f t="shared" si="14"/>
        <v>8.4406294706723894E-2</v>
      </c>
      <c r="L63" s="13">
        <f t="shared" si="14"/>
        <v>8.3794247787610618E-2</v>
      </c>
      <c r="M63" s="21">
        <f t="shared" si="14"/>
        <v>8.6058069578864763E-2</v>
      </c>
    </row>
    <row r="64" spans="1:13" ht="16.8" thickBot="1" x14ac:dyDescent="0.35">
      <c r="A64" s="8" t="s">
        <v>18</v>
      </c>
      <c r="B64" s="1" t="s">
        <v>1</v>
      </c>
      <c r="C64" s="22">
        <v>22000</v>
      </c>
      <c r="D64" s="22">
        <v>22900</v>
      </c>
      <c r="E64" s="22">
        <v>24000</v>
      </c>
      <c r="F64" s="22">
        <v>25200</v>
      </c>
      <c r="G64" s="22">
        <v>24500</v>
      </c>
      <c r="H64" s="22">
        <v>24000</v>
      </c>
      <c r="I64" s="22">
        <v>24300</v>
      </c>
      <c r="J64" s="22">
        <v>24700</v>
      </c>
      <c r="K64" s="27">
        <v>24200</v>
      </c>
      <c r="L64" s="22">
        <v>23800</v>
      </c>
      <c r="M64" s="23">
        <v>22900</v>
      </c>
    </row>
    <row r="65" spans="1:13" ht="16.8" thickBot="1" x14ac:dyDescent="0.35">
      <c r="A65" s="9"/>
      <c r="B65" s="2" t="s">
        <v>2</v>
      </c>
      <c r="C65" s="24">
        <v>21500</v>
      </c>
      <c r="D65" s="24">
        <v>22500</v>
      </c>
      <c r="E65" s="24">
        <v>23400</v>
      </c>
      <c r="F65" s="24">
        <v>24700</v>
      </c>
      <c r="G65" s="24">
        <v>26400</v>
      </c>
      <c r="H65" s="24">
        <v>27000</v>
      </c>
      <c r="I65" s="24">
        <v>28000</v>
      </c>
      <c r="J65" s="24">
        <v>28800</v>
      </c>
      <c r="K65" s="24">
        <v>28500</v>
      </c>
      <c r="L65" s="24">
        <v>27500</v>
      </c>
      <c r="M65" s="25">
        <v>26600</v>
      </c>
    </row>
    <row r="66" spans="1:13" ht="16.8" thickBot="1" x14ac:dyDescent="0.35">
      <c r="A66" s="10"/>
      <c r="B66" s="3" t="s">
        <v>3</v>
      </c>
      <c r="C66" s="22">
        <v>647300</v>
      </c>
      <c r="D66" s="22">
        <v>651800</v>
      </c>
      <c r="E66" s="22">
        <v>661200</v>
      </c>
      <c r="F66" s="22">
        <v>679400</v>
      </c>
      <c r="G66" s="22">
        <v>685200</v>
      </c>
      <c r="H66" s="22">
        <v>688900</v>
      </c>
      <c r="I66" s="22">
        <v>700300</v>
      </c>
      <c r="J66" s="22">
        <v>713000</v>
      </c>
      <c r="K66" s="22">
        <v>715800</v>
      </c>
      <c r="L66" s="22">
        <v>718100</v>
      </c>
      <c r="M66" s="23">
        <v>714000</v>
      </c>
    </row>
    <row r="67" spans="1:13" ht="16.8" thickBot="1" x14ac:dyDescent="0.35">
      <c r="A67" s="17"/>
      <c r="B67" s="4" t="s">
        <v>26</v>
      </c>
      <c r="C67" s="13">
        <f>(C64+C65)/C66</f>
        <v>6.7202224625366902E-2</v>
      </c>
      <c r="D67" s="13">
        <f t="shared" ref="D67:M67" si="15">(D64+D65)/D66</f>
        <v>6.9653267873580851E-2</v>
      </c>
      <c r="E67" s="13">
        <f t="shared" si="15"/>
        <v>7.1687840290381125E-2</v>
      </c>
      <c r="F67" s="13">
        <f t="shared" si="15"/>
        <v>7.344715925816897E-2</v>
      </c>
      <c r="G67" s="13">
        <f t="shared" si="15"/>
        <v>7.4284880326911856E-2</v>
      </c>
      <c r="H67" s="13">
        <f t="shared" si="15"/>
        <v>7.4031064015096529E-2</v>
      </c>
      <c r="I67" s="13">
        <f t="shared" si="15"/>
        <v>7.4682279023275733E-2</v>
      </c>
      <c r="J67" s="13">
        <f t="shared" si="15"/>
        <v>7.5035063113604486E-2</v>
      </c>
      <c r="K67" s="13">
        <f t="shared" si="15"/>
        <v>7.3623917295333893E-2</v>
      </c>
      <c r="L67" s="13">
        <f t="shared" si="15"/>
        <v>7.143851831221279E-2</v>
      </c>
      <c r="M67" s="21">
        <f t="shared" si="15"/>
        <v>6.9327731092436978E-2</v>
      </c>
    </row>
    <row r="68" spans="1:13" ht="16.8" thickBot="1" x14ac:dyDescent="0.35">
      <c r="A68" s="8" t="s">
        <v>19</v>
      </c>
      <c r="B68" s="1" t="s">
        <v>1</v>
      </c>
      <c r="C68" s="22">
        <v>17500</v>
      </c>
      <c r="D68" s="22">
        <v>17700</v>
      </c>
      <c r="E68" s="22">
        <v>17700</v>
      </c>
      <c r="F68" s="22">
        <v>17300</v>
      </c>
      <c r="G68" s="22">
        <v>16500</v>
      </c>
      <c r="H68" s="22">
        <v>16400</v>
      </c>
      <c r="I68" s="22">
        <v>16600</v>
      </c>
      <c r="J68" s="22">
        <v>16800</v>
      </c>
      <c r="K68" s="27">
        <v>17100</v>
      </c>
      <c r="L68" s="22">
        <v>17700</v>
      </c>
      <c r="M68" s="23">
        <v>18300</v>
      </c>
    </row>
    <row r="69" spans="1:13" ht="16.8" thickBot="1" x14ac:dyDescent="0.35">
      <c r="A69" s="9"/>
      <c r="B69" s="2" t="s">
        <v>2</v>
      </c>
      <c r="C69" s="24">
        <v>16800</v>
      </c>
      <c r="D69" s="24">
        <v>18500</v>
      </c>
      <c r="E69" s="24">
        <v>20200</v>
      </c>
      <c r="F69" s="24">
        <v>21000</v>
      </c>
      <c r="G69" s="24">
        <v>22300</v>
      </c>
      <c r="H69" s="24">
        <v>22600</v>
      </c>
      <c r="I69" s="24">
        <v>21700</v>
      </c>
      <c r="J69" s="24">
        <v>20400</v>
      </c>
      <c r="K69" s="24">
        <v>19200</v>
      </c>
      <c r="L69" s="24">
        <v>18400</v>
      </c>
      <c r="M69" s="25">
        <v>17800</v>
      </c>
    </row>
    <row r="70" spans="1:13" ht="16.8" thickBot="1" x14ac:dyDescent="0.35">
      <c r="A70" s="10"/>
      <c r="B70" s="3" t="s">
        <v>3</v>
      </c>
      <c r="C70" s="22">
        <v>444100</v>
      </c>
      <c r="D70" s="22">
        <v>452300</v>
      </c>
      <c r="E70" s="22">
        <v>463700</v>
      </c>
      <c r="F70" s="22">
        <v>469400</v>
      </c>
      <c r="G70" s="22">
        <v>473900</v>
      </c>
      <c r="H70" s="22">
        <v>482500</v>
      </c>
      <c r="I70" s="22">
        <v>486200</v>
      </c>
      <c r="J70" s="22">
        <v>488200</v>
      </c>
      <c r="K70" s="22">
        <v>497000</v>
      </c>
      <c r="L70" s="22">
        <v>513700</v>
      </c>
      <c r="M70" s="23">
        <v>523400</v>
      </c>
    </row>
    <row r="71" spans="1:13" ht="16.8" thickBot="1" x14ac:dyDescent="0.35">
      <c r="A71" s="17"/>
      <c r="B71" s="4" t="s">
        <v>26</v>
      </c>
      <c r="C71" s="13">
        <f>(C68+C69)/C70</f>
        <v>7.723485701418599E-2</v>
      </c>
      <c r="D71" s="13">
        <f t="shared" ref="D71:M71" si="16">(D68+D69)/D70</f>
        <v>8.0035374751271274E-2</v>
      </c>
      <c r="E71" s="13">
        <f t="shared" si="16"/>
        <v>8.1733879663575593E-2</v>
      </c>
      <c r="F71" s="13">
        <f t="shared" si="16"/>
        <v>8.1593523647209204E-2</v>
      </c>
      <c r="G71" s="13">
        <f t="shared" si="16"/>
        <v>8.1873813040725885E-2</v>
      </c>
      <c r="H71" s="13">
        <f t="shared" si="16"/>
        <v>8.0829015544041455E-2</v>
      </c>
      <c r="I71" s="13">
        <f t="shared" si="16"/>
        <v>7.8774167009461132E-2</v>
      </c>
      <c r="J71" s="13">
        <f t="shared" si="16"/>
        <v>7.6198279393691115E-2</v>
      </c>
      <c r="K71" s="13">
        <f t="shared" si="16"/>
        <v>7.3038229376257549E-2</v>
      </c>
      <c r="L71" s="13">
        <f t="shared" si="16"/>
        <v>7.0274479268055287E-2</v>
      </c>
      <c r="M71" s="21">
        <f t="shared" si="16"/>
        <v>6.8972105464272071E-2</v>
      </c>
    </row>
    <row r="72" spans="1:13" ht="16.8" thickBot="1" x14ac:dyDescent="0.35">
      <c r="A72" s="8" t="s">
        <v>20</v>
      </c>
      <c r="B72" s="1" t="s">
        <v>1</v>
      </c>
      <c r="C72" s="22">
        <v>6500</v>
      </c>
      <c r="D72" s="22">
        <v>6400</v>
      </c>
      <c r="E72" s="22">
        <v>6100</v>
      </c>
      <c r="F72" s="22">
        <v>5700</v>
      </c>
      <c r="G72" s="22">
        <v>6100</v>
      </c>
      <c r="H72" s="22">
        <v>6000</v>
      </c>
      <c r="I72" s="22">
        <v>6900</v>
      </c>
      <c r="J72" s="22">
        <v>6700</v>
      </c>
      <c r="K72" s="27">
        <v>6400</v>
      </c>
      <c r="L72" s="22">
        <v>6400</v>
      </c>
      <c r="M72" s="23">
        <v>6100</v>
      </c>
    </row>
    <row r="73" spans="1:13" ht="16.8" thickBot="1" x14ac:dyDescent="0.35">
      <c r="A73" s="9"/>
      <c r="B73" s="2" t="s">
        <v>2</v>
      </c>
      <c r="C73" s="24">
        <v>6500</v>
      </c>
      <c r="D73" s="24">
        <v>7100</v>
      </c>
      <c r="E73" s="24">
        <v>7600</v>
      </c>
      <c r="F73" s="24">
        <v>8100</v>
      </c>
      <c r="G73" s="24">
        <v>9300</v>
      </c>
      <c r="H73" s="24">
        <v>9500</v>
      </c>
      <c r="I73" s="24">
        <v>9900</v>
      </c>
      <c r="J73" s="24">
        <v>9200</v>
      </c>
      <c r="K73" s="24">
        <v>8400</v>
      </c>
      <c r="L73" s="24">
        <v>8000</v>
      </c>
      <c r="M73" s="25">
        <v>7600</v>
      </c>
    </row>
    <row r="74" spans="1:13" ht="16.8" thickBot="1" x14ac:dyDescent="0.35">
      <c r="A74" s="10"/>
      <c r="B74" s="3" t="s">
        <v>3</v>
      </c>
      <c r="C74" s="22">
        <v>146600</v>
      </c>
      <c r="D74" s="22">
        <v>148300</v>
      </c>
      <c r="E74" s="22">
        <v>148700</v>
      </c>
      <c r="F74" s="22">
        <v>149700</v>
      </c>
      <c r="G74" s="22">
        <v>160200</v>
      </c>
      <c r="H74" s="22">
        <v>163800</v>
      </c>
      <c r="I74" s="22">
        <v>176900</v>
      </c>
      <c r="J74" s="22">
        <v>177500</v>
      </c>
      <c r="K74" s="22">
        <v>176100</v>
      </c>
      <c r="L74" s="22">
        <v>183400</v>
      </c>
      <c r="M74" s="23">
        <v>182100</v>
      </c>
    </row>
    <row r="75" spans="1:13" ht="16.8" thickBot="1" x14ac:dyDescent="0.35">
      <c r="A75" s="17"/>
      <c r="B75" s="4" t="s">
        <v>26</v>
      </c>
      <c r="C75" s="13">
        <f>(C72+C73)/C74</f>
        <v>8.8676671214188263E-2</v>
      </c>
      <c r="D75" s="13">
        <f t="shared" ref="D75:M75" si="17">(D72+D73)/D74</f>
        <v>9.1031692515171944E-2</v>
      </c>
      <c r="E75" s="13">
        <f t="shared" si="17"/>
        <v>9.213180901143242E-2</v>
      </c>
      <c r="F75" s="13">
        <f t="shared" si="17"/>
        <v>9.2184368737474945E-2</v>
      </c>
      <c r="G75" s="13">
        <f t="shared" si="17"/>
        <v>9.612983770287141E-2</v>
      </c>
      <c r="H75" s="13">
        <f t="shared" si="17"/>
        <v>9.4627594627594624E-2</v>
      </c>
      <c r="I75" s="13">
        <f t="shared" si="17"/>
        <v>9.4968908988128889E-2</v>
      </c>
      <c r="J75" s="13">
        <f t="shared" si="17"/>
        <v>8.9577464788732394E-2</v>
      </c>
      <c r="K75" s="13">
        <f t="shared" si="17"/>
        <v>8.4043157296990342E-2</v>
      </c>
      <c r="L75" s="13">
        <f t="shared" si="17"/>
        <v>7.8516902944383862E-2</v>
      </c>
      <c r="M75" s="21">
        <f t="shared" si="17"/>
        <v>7.5233388248215266E-2</v>
      </c>
    </row>
    <row r="76" spans="1:13" ht="16.8" thickBot="1" x14ac:dyDescent="0.35">
      <c r="A76" s="8" t="s">
        <v>21</v>
      </c>
      <c r="B76" s="1" t="s">
        <v>1</v>
      </c>
      <c r="C76" s="22">
        <v>260200</v>
      </c>
      <c r="D76" s="22">
        <v>265500</v>
      </c>
      <c r="E76" s="22">
        <v>268100</v>
      </c>
      <c r="F76" s="22">
        <v>265800</v>
      </c>
      <c r="G76" s="22">
        <v>257400</v>
      </c>
      <c r="H76" s="22">
        <v>255100</v>
      </c>
      <c r="I76" s="22">
        <v>257200</v>
      </c>
      <c r="J76" s="22">
        <v>259000</v>
      </c>
      <c r="K76" s="27">
        <v>259400</v>
      </c>
      <c r="L76" s="22">
        <v>259400</v>
      </c>
      <c r="M76" s="23">
        <v>259200</v>
      </c>
    </row>
    <row r="77" spans="1:13" ht="16.8" thickBot="1" x14ac:dyDescent="0.35">
      <c r="A77" s="9"/>
      <c r="B77" s="2" t="s">
        <v>2</v>
      </c>
      <c r="C77" s="24">
        <v>248200</v>
      </c>
      <c r="D77" s="24">
        <v>267300</v>
      </c>
      <c r="E77" s="24">
        <v>282600</v>
      </c>
      <c r="F77" s="24">
        <v>296400</v>
      </c>
      <c r="G77" s="24">
        <v>316600</v>
      </c>
      <c r="H77" s="24">
        <v>322100</v>
      </c>
      <c r="I77" s="24">
        <v>318900</v>
      </c>
      <c r="J77" s="24">
        <v>310800</v>
      </c>
      <c r="K77" s="24">
        <v>298900</v>
      </c>
      <c r="L77" s="24">
        <v>283800</v>
      </c>
      <c r="M77" s="25">
        <v>278500</v>
      </c>
    </row>
    <row r="78" spans="1:13" ht="16.8" thickBot="1" x14ac:dyDescent="0.35">
      <c r="A78" s="10"/>
      <c r="B78" s="3" t="s">
        <v>3</v>
      </c>
      <c r="C78" s="22">
        <v>7187500</v>
      </c>
      <c r="D78" s="22">
        <v>7250400</v>
      </c>
      <c r="E78" s="22">
        <v>7311300</v>
      </c>
      <c r="F78" s="22">
        <v>7370500</v>
      </c>
      <c r="G78" s="22">
        <v>7433700</v>
      </c>
      <c r="H78" s="22">
        <v>7494600</v>
      </c>
      <c r="I78" s="22">
        <v>7552100</v>
      </c>
      <c r="J78" s="22">
        <v>7607500</v>
      </c>
      <c r="K78" s="22">
        <v>7662000</v>
      </c>
      <c r="L78" s="22">
        <v>7720500</v>
      </c>
      <c r="M78" s="23">
        <v>7777800</v>
      </c>
    </row>
    <row r="79" spans="1:13" x14ac:dyDescent="0.3">
      <c r="A79" s="18"/>
      <c r="B79" s="11" t="s">
        <v>26</v>
      </c>
      <c r="C79" s="14">
        <f>(C76+C77)/C78</f>
        <v>7.0733913043478258E-2</v>
      </c>
      <c r="D79" s="14">
        <f t="shared" ref="D79:M79" si="18">(D76+D77)/D78</f>
        <v>7.3485600794438929E-2</v>
      </c>
      <c r="E79" s="14">
        <f t="shared" si="18"/>
        <v>7.5321762203712062E-2</v>
      </c>
      <c r="F79" s="14">
        <f t="shared" si="18"/>
        <v>7.6277050403636124E-2</v>
      </c>
      <c r="G79" s="14">
        <f t="shared" si="18"/>
        <v>7.7215922084560851E-2</v>
      </c>
      <c r="H79" s="14">
        <f t="shared" si="18"/>
        <v>7.7015451124809869E-2</v>
      </c>
      <c r="I79" s="14">
        <f t="shared" si="18"/>
        <v>7.6283417857284735E-2</v>
      </c>
      <c r="J79" s="14">
        <f t="shared" si="18"/>
        <v>7.4899769963851462E-2</v>
      </c>
      <c r="K79" s="14">
        <f t="shared" si="18"/>
        <v>7.2866092404072047E-2</v>
      </c>
      <c r="L79" s="14">
        <f t="shared" si="18"/>
        <v>7.0358137426332498E-2</v>
      </c>
      <c r="M79" s="19">
        <f t="shared" si="18"/>
        <v>6.9132659620972509E-2</v>
      </c>
    </row>
    <row r="80" spans="1:13" x14ac:dyDescent="0.3">
      <c r="A80" s="28" t="s">
        <v>24</v>
      </c>
    </row>
    <row r="82" spans="1:1" x14ac:dyDescent="0.3">
      <c r="A82" s="28" t="s">
        <v>30</v>
      </c>
    </row>
    <row r="83" spans="1:1" x14ac:dyDescent="0.3">
      <c r="A83" s="31" t="s">
        <v>31</v>
      </c>
    </row>
    <row r="84" spans="1:1" x14ac:dyDescent="0.3">
      <c r="A84" s="31"/>
    </row>
    <row r="85" spans="1:1" x14ac:dyDescent="0.3">
      <c r="A85" s="32" t="s">
        <v>32</v>
      </c>
    </row>
    <row r="86" spans="1:1" x14ac:dyDescent="0.3">
      <c r="A86" s="31" t="s">
        <v>33</v>
      </c>
    </row>
    <row r="87" spans="1:1" x14ac:dyDescent="0.3">
      <c r="A87" s="31" t="s">
        <v>34</v>
      </c>
    </row>
    <row r="88" spans="1:1" x14ac:dyDescent="0.3">
      <c r="A88" s="31" t="s">
        <v>35</v>
      </c>
    </row>
    <row r="89" spans="1:1" x14ac:dyDescent="0.3">
      <c r="A89" s="31" t="s">
        <v>36</v>
      </c>
    </row>
  </sheetData>
  <phoneticPr fontId="8" type="noConversion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cp:lastPrinted>2015-10-13T02:24:48Z</cp:lastPrinted>
  <dcterms:created xsi:type="dcterms:W3CDTF">2015-10-13T01:27:11Z</dcterms:created>
  <dcterms:modified xsi:type="dcterms:W3CDTF">2015-10-13T03:09:53Z</dcterms:modified>
</cp:coreProperties>
</file>